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60" windowHeight="7530" tabRatio="724" firstSheet="1" activeTab="2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</definedNames>
  <calcPr calcId="162913"/>
</workbook>
</file>

<file path=xl/calcChain.xml><?xml version="1.0" encoding="utf-8"?>
<calcChain xmlns="http://schemas.openxmlformats.org/spreadsheetml/2006/main">
  <c r="AR4" i="2" l="1"/>
  <c r="AQ4" i="2"/>
  <c r="V4" i="2"/>
  <c r="U4" i="2"/>
  <c r="T4" i="2"/>
  <c r="S4" i="2"/>
  <c r="R4" i="2"/>
  <c r="Q4" i="2"/>
  <c r="P4" i="2"/>
  <c r="O4" i="2"/>
  <c r="N4" i="2"/>
  <c r="M4" i="2"/>
  <c r="E10" i="9" l="1"/>
  <c r="BX8" i="1" l="1"/>
  <c r="BV8" i="1"/>
  <c r="BT8" i="1"/>
  <c r="A5" i="9" l="1"/>
  <c r="CB1000" i="3" l="1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004" i="2" l="1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X599" i="2" s="1"/>
  <c r="Z599" i="2" s="1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X597" i="2" s="1"/>
  <c r="Z597" i="2" s="1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895" i="2" l="1"/>
  <c r="Z895" i="2" s="1"/>
  <c r="X961" i="2"/>
  <c r="Z961" i="2" s="1"/>
  <c r="X967" i="2"/>
  <c r="Z967" i="2" s="1"/>
  <c r="X973" i="2"/>
  <c r="Z973" i="2" s="1"/>
  <c r="X979" i="2"/>
  <c r="Z979" i="2" s="1"/>
  <c r="X985" i="2"/>
  <c r="Z985" i="2" s="1"/>
  <c r="X991" i="2"/>
  <c r="Z991" i="2" s="1"/>
  <c r="X997" i="2"/>
  <c r="Z997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E41" i="9" l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Q5" i="2"/>
  <c r="P5" i="2"/>
  <c r="O5" i="2"/>
  <c r="M5" i="2"/>
  <c r="N5" i="2"/>
  <c r="E28" i="9" l="1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O1" i="3" l="1"/>
  <c r="I1" i="3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G41" i="9" l="1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<sst xmlns="http://schemas.openxmlformats.org/spreadsheetml/2006/main" count="553" uniqueCount="407">
  <si>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</si>
  <si>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</si>
  <si>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</si>
  <si>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</si>
  <si>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</si>
  <si>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</si>
  <si>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</si>
  <si>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</si>
  <si>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</si>
  <si>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</si>
  <si>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</si>
  <si>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</si>
  <si>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</si>
  <si>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</si>
  <si>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</si>
  <si>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</si>
  <si>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</si>
  <si>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</si>
  <si>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</si>
  <si>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</si>
  <si>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</si>
  <si>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</si>
  <si>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</si>
  <si>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</si>
  <si>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</si>
  <si>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男　１</t>
    <rPh sb="0" eb="1">
      <t>オトコ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</si>
  <si>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</si>
  <si>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</si>
  <si>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</si>
  <si>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女　２</t>
    <rPh sb="0" eb="1">
      <t>オンナ</t>
    </rPh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</si>
  <si>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</si>
  <si>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</si>
  <si>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</si>
  <si>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</si>
  <si>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</si>
  <si>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</si>
  <si>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</si>
  <si>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</si>
  <si>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</si>
  <si>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</si>
  <si>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身体検査判定</t>
    <rPh sb="0" eb="2">
      <t>シンタイ</t>
    </rPh>
    <rPh sb="2" eb="4">
      <t>ケンサ</t>
    </rPh>
    <rPh sb="4" eb="6">
      <t>ハンテイ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</si>
  <si>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</si>
  <si>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</si>
  <si>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</si>
  <si>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</si>
  <si>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</si>
  <si>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</si>
  <si>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</si>
  <si>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</si>
  <si>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</si>
  <si>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</si>
  <si>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</si>
  <si>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</si>
  <si>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</si>
  <si>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</si>
  <si>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</si>
  <si>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</si>
  <si>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</si>
  <si>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</si>
  <si>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</si>
  <si>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</si>
  <si>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</si>
  <si>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</si>
  <si>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</si>
  <si>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</si>
  <si>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</si>
  <si>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</si>
  <si>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</si>
  <si>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</si>
  <si>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</si>
  <si>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</si>
  <si>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</si>
  <si>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</si>
  <si>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</si>
  <si>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</si>
  <si>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</si>
  <si>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</si>
  <si>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</si>
  <si>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</si>
  <si>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</si>
  <si>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</si>
  <si>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</si>
  <si>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</si>
  <si>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</si>
  <si>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</si>
  <si>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</si>
  <si>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</si>
  <si>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</si>
  <si>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</si>
  <si>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</si>
  <si>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</si>
  <si>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</si>
  <si>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</si>
  <si>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</si>
  <si>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</si>
  <si>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</si>
  <si>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</si>
  <si>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</si>
  <si>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</si>
  <si>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</si>
  <si>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</si>
  <si>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</si>
  <si>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</si>
  <si>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</si>
  <si>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</si>
  <si>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</si>
  <si>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</si>
  <si>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</si>
  <si>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</si>
  <si>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</si>
  <si>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</si>
  <si>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</si>
  <si>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</si>
  <si>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</si>
  <si>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</si>
  <si>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</si>
  <si>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</si>
  <si>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</si>
  <si>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</si>
  <si>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</si>
  <si>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</si>
  <si>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</si>
  <si>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</si>
  <si>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</si>
  <si>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</si>
  <si>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</si>
  <si>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例）</t>
    <rPh sb="0" eb="1">
      <t>レイ</t>
    </rPh>
    <phoneticPr fontId="1"/>
  </si>
  <si>
    <t>※全て大文字</t>
    <rPh sb="1" eb="2">
      <t>スベ</t>
    </rPh>
    <rPh sb="3" eb="6">
      <t>オオモジ</t>
    </rPh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</si>
  <si>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</si>
  <si>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</si>
  <si>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</si>
  <si>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</si>
  <si>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</si>
  <si>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＋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</si>
  <si>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</si>
  <si>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</si>
  <si>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</si>
  <si>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</si>
  <si>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</si>
  <si>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</si>
  <si>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</si>
  <si>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</si>
  <si>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</si>
  <si>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</si>
  <si>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</si>
  <si>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</si>
  <si>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</si>
  <si>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</si>
  <si>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</si>
  <si>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健保独自CD</t>
    <rPh sb="0" eb="2">
      <t>ケンポ</t>
    </rPh>
    <rPh sb="2" eb="4">
      <t>ドクジ</t>
    </rPh>
    <phoneticPr fontId="1"/>
  </si>
  <si>
    <t>実施健診機関CD</t>
    <rPh sb="0" eb="2">
      <t>ジッシ</t>
    </rPh>
    <rPh sb="2" eb="4">
      <t>ケンシン</t>
    </rPh>
    <rPh sb="4" eb="6">
      <t>キカン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</si>
  <si>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</si>
  <si>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</si>
  <si>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</si>
  <si>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</si>
  <si>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</si>
  <si>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</si>
  <si>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</si>
  <si>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</si>
  <si>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</si>
  <si>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</si>
  <si>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</si>
  <si>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</si>
  <si>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</si>
  <si>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</si>
  <si>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</si>
  <si>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</si>
  <si>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</si>
  <si>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</si>
  <si>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</si>
  <si>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</si>
  <si>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</si>
  <si>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</si>
  <si>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</si>
  <si>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</si>
  <si>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</si>
  <si>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</si>
  <si>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</si>
  <si>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</si>
  <si>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</si>
  <si>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</si>
  <si>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</si>
  <si>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</si>
  <si>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</si>
  <si>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</si>
  <si>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</si>
  <si>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</si>
  <si>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8"/>
  </si>
  <si>
    <t>必須項目</t>
    <rPh sb="0" eb="2">
      <t>ヒッス</t>
    </rPh>
    <rPh sb="2" eb="4">
      <t>コウモク</t>
    </rPh>
    <phoneticPr fontId="8"/>
  </si>
  <si>
    <t>補助金限度額</t>
    <rPh sb="0" eb="3">
      <t>ホジョキン</t>
    </rPh>
    <rPh sb="3" eb="6">
      <t>ゲンドガク</t>
    </rPh>
    <phoneticPr fontId="8"/>
  </si>
  <si>
    <t>実施者数</t>
    <rPh sb="0" eb="2">
      <t>ジッシ</t>
    </rPh>
    <rPh sb="2" eb="3">
      <t>シャ</t>
    </rPh>
    <rPh sb="3" eb="4">
      <t>スウ</t>
    </rPh>
    <phoneticPr fontId="8"/>
  </si>
  <si>
    <t>金額</t>
    <rPh sb="0" eb="2">
      <t>キンガク</t>
    </rPh>
    <phoneticPr fontId="8"/>
  </si>
  <si>
    <t>身体測定</t>
    <rPh sb="0" eb="2">
      <t>シンタイ</t>
    </rPh>
    <rPh sb="2" eb="4">
      <t>ソクテイ</t>
    </rPh>
    <phoneticPr fontId="8"/>
  </si>
  <si>
    <t>人</t>
    <rPh sb="0" eb="1">
      <t>ニン</t>
    </rPh>
    <phoneticPr fontId="8"/>
  </si>
  <si>
    <t>円</t>
    <rPh sb="0" eb="1">
      <t>エン</t>
    </rPh>
    <phoneticPr fontId="8"/>
  </si>
  <si>
    <t>血圧測定</t>
    <rPh sb="0" eb="2">
      <t>ケツアツ</t>
    </rPh>
    <rPh sb="2" eb="4">
      <t>ソクテイ</t>
    </rPh>
    <phoneticPr fontId="8"/>
  </si>
  <si>
    <t>生化学検査</t>
    <rPh sb="0" eb="1">
      <t>セイ</t>
    </rPh>
    <rPh sb="1" eb="3">
      <t>カガク</t>
    </rPh>
    <rPh sb="3" eb="5">
      <t>ケンサ</t>
    </rPh>
    <phoneticPr fontId="8"/>
  </si>
  <si>
    <t>尿検査</t>
    <rPh sb="0" eb="3">
      <t>ニョウケンサ</t>
    </rPh>
    <phoneticPr fontId="8"/>
  </si>
  <si>
    <t>選択項目</t>
    <rPh sb="0" eb="2">
      <t>センタク</t>
    </rPh>
    <rPh sb="2" eb="4">
      <t>コウモク</t>
    </rPh>
    <phoneticPr fontId="8"/>
  </si>
  <si>
    <t>実施者数</t>
    <rPh sb="0" eb="3">
      <t>ジッシシャ</t>
    </rPh>
    <rPh sb="3" eb="4">
      <t>スウ</t>
    </rPh>
    <phoneticPr fontId="8"/>
  </si>
  <si>
    <t>組合記入欄</t>
    <rPh sb="0" eb="2">
      <t>クミアイ</t>
    </rPh>
    <rPh sb="2" eb="5">
      <t>キニュウラン</t>
    </rPh>
    <phoneticPr fontId="8"/>
  </si>
  <si>
    <t>血液学的検査</t>
    <rPh sb="0" eb="3">
      <t>ケツエキガク</t>
    </rPh>
    <rPh sb="3" eb="4">
      <t>テキ</t>
    </rPh>
    <rPh sb="4" eb="6">
      <t>ケンサ</t>
    </rPh>
    <phoneticPr fontId="8"/>
  </si>
  <si>
    <t>心電図</t>
    <rPh sb="0" eb="3">
      <t>シンデンズ</t>
    </rPh>
    <phoneticPr fontId="8"/>
  </si>
  <si>
    <t>眼底検査</t>
    <rPh sb="0" eb="2">
      <t>ガンテイ</t>
    </rPh>
    <rPh sb="2" eb="4">
      <t>ケンサ</t>
    </rPh>
    <phoneticPr fontId="8"/>
  </si>
  <si>
    <t>血清クレアチン</t>
    <rPh sb="0" eb="2">
      <t>ケッセイ</t>
    </rPh>
    <phoneticPr fontId="8"/>
  </si>
  <si>
    <t>HBs抗原</t>
    <rPh sb="3" eb="5">
      <t>コウゲン</t>
    </rPh>
    <phoneticPr fontId="8"/>
  </si>
  <si>
    <t>HBs抗体</t>
    <rPh sb="3" eb="5">
      <t>コウタイ</t>
    </rPh>
    <phoneticPr fontId="8"/>
  </si>
  <si>
    <t>HCV抗体価精密</t>
    <rPh sb="3" eb="5">
      <t>コウタイ</t>
    </rPh>
    <rPh sb="5" eb="6">
      <t>カ</t>
    </rPh>
    <rPh sb="6" eb="8">
      <t>セイミツ</t>
    </rPh>
    <phoneticPr fontId="8"/>
  </si>
  <si>
    <t>胸部X-P</t>
    <rPh sb="0" eb="2">
      <t>キョウブ</t>
    </rPh>
    <phoneticPr fontId="8"/>
  </si>
  <si>
    <t>尿酸</t>
    <rPh sb="0" eb="2">
      <t>ニョウサン</t>
    </rPh>
    <phoneticPr fontId="8"/>
  </si>
  <si>
    <t>腹部エコー</t>
    <rPh sb="0" eb="2">
      <t>フクブ</t>
    </rPh>
    <phoneticPr fontId="8"/>
  </si>
  <si>
    <t>糞便検査</t>
    <rPh sb="0" eb="2">
      <t>フンベン</t>
    </rPh>
    <rPh sb="2" eb="4">
      <t>ケンサ</t>
    </rPh>
    <phoneticPr fontId="8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</si>
  <si>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</si>
  <si>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</si>
  <si>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</si>
  <si>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</si>
  <si>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</si>
  <si>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</si>
  <si>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</si>
  <si>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</si>
  <si>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</si>
  <si>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</si>
  <si>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</si>
  <si>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</si>
  <si>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</si>
  <si>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</si>
  <si>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</si>
  <si>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</si>
  <si>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</si>
  <si>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</si>
  <si>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総合判定</t>
    <rPh sb="0" eb="2">
      <t>ソウゴウ</t>
    </rPh>
    <rPh sb="2" eb="4">
      <t>ハンテイ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</si>
  <si>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</si>
  <si>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</si>
  <si>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</si>
  <si>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</si>
  <si>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8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</si>
  <si>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</si>
  <si>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</si>
  <si>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</si>
  <si>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</si>
  <si>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</si>
  <si>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</si>
  <si>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</si>
  <si>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</si>
  <si>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</si>
  <si>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</si>
  <si>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</si>
  <si>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3.4.1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</si>
  <si>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</si>
  <si>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</si>
  <si>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</si>
  <si>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</si>
  <si>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</si>
  <si>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</si>
  <si>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</si>
  <si>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r>
      <t>選　択　項　目　　</t>
    </r>
    <r>
      <rPr>
        <b/>
        <sz val="12"/>
        <rFont val="BIZ UDPゴシック"/>
        <family val="3"/>
        <charset val="128"/>
      </rPr>
      <t>（実施した項目のみデータを置いてください。）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3">
      <t>オ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</si>
  <si>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</si>
  <si>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6"/>
  </si>
  <si>
    <t>※組合使用欄</t>
    <rPh sb="1" eb="3">
      <t>クミアイ</t>
    </rPh>
    <rPh sb="3" eb="5">
      <t>シヨウ</t>
    </rPh>
    <rPh sb="5" eb="6">
      <t>ラン</t>
    </rPh>
    <phoneticPr fontId="36"/>
  </si>
  <si>
    <t>常務理事</t>
    <rPh sb="0" eb="2">
      <t>ジョウム</t>
    </rPh>
    <rPh sb="2" eb="4">
      <t>リジ</t>
    </rPh>
    <phoneticPr fontId="36"/>
  </si>
  <si>
    <t>事務局長</t>
    <rPh sb="0" eb="2">
      <t>ジム</t>
    </rPh>
    <rPh sb="2" eb="4">
      <t>キョクチョウ</t>
    </rPh>
    <phoneticPr fontId="36"/>
  </si>
  <si>
    <t>部長</t>
    <rPh sb="0" eb="2">
      <t>ブチョウ</t>
    </rPh>
    <phoneticPr fontId="36"/>
  </si>
  <si>
    <t>課長</t>
    <rPh sb="0" eb="2">
      <t>カチョウ</t>
    </rPh>
    <phoneticPr fontId="36"/>
  </si>
  <si>
    <t>係長</t>
    <rPh sb="0" eb="2">
      <t>カカリチョウ</t>
    </rPh>
    <phoneticPr fontId="36"/>
  </si>
  <si>
    <t>担当者</t>
    <rPh sb="0" eb="3">
      <t>タントウシャ</t>
    </rPh>
    <phoneticPr fontId="36"/>
  </si>
  <si>
    <t>健</t>
    <rPh sb="0" eb="1">
      <t>ケン</t>
    </rPh>
    <phoneticPr fontId="36"/>
  </si>
  <si>
    <t>交付決定金額</t>
    <rPh sb="0" eb="2">
      <t>コウフ</t>
    </rPh>
    <rPh sb="2" eb="4">
      <t>ケッテイ</t>
    </rPh>
    <rPh sb="4" eb="6">
      <t>キンガク</t>
    </rPh>
    <phoneticPr fontId="36"/>
  </si>
  <si>
    <t>特</t>
    <rPh sb="0" eb="1">
      <t>トク</t>
    </rPh>
    <phoneticPr fontId="36"/>
  </si>
  <si>
    <t>般</t>
    <rPh sb="0" eb="1">
      <t>ハン</t>
    </rPh>
    <phoneticPr fontId="36"/>
  </si>
  <si>
    <t>￥</t>
    <phoneticPr fontId="36"/>
  </si>
  <si>
    <t>名）</t>
    <rPh sb="0" eb="1">
      <t>メイ</t>
    </rPh>
    <phoneticPr fontId="36"/>
  </si>
  <si>
    <t>（様式第１号）</t>
    <rPh sb="1" eb="3">
      <t>ヨウシキ</t>
    </rPh>
    <rPh sb="3" eb="4">
      <t>ダイ</t>
    </rPh>
    <rPh sb="5" eb="6">
      <t>ゴウ</t>
    </rPh>
    <phoneticPr fontId="36"/>
  </si>
  <si>
    <t>申請日 ： 令和</t>
    <rPh sb="0" eb="2">
      <t>シンセイ</t>
    </rPh>
    <rPh sb="2" eb="3">
      <t>ビ</t>
    </rPh>
    <rPh sb="6" eb="8">
      <t>レイワ</t>
    </rPh>
    <phoneticPr fontId="36"/>
  </si>
  <si>
    <t>年</t>
    <rPh sb="0" eb="1">
      <t>ネン</t>
    </rPh>
    <phoneticPr fontId="36"/>
  </si>
  <si>
    <t>月</t>
    <rPh sb="0" eb="1">
      <t>ツキ</t>
    </rPh>
    <phoneticPr fontId="36"/>
  </si>
  <si>
    <t>日</t>
    <rPh sb="0" eb="1">
      <t>ヒ</t>
    </rPh>
    <phoneticPr fontId="36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</si>
  <si>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6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</si>
  <si>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6"/>
  </si>
  <si>
    <t>[実施者区分]</t>
    <rPh sb="1" eb="4">
      <t>ジッシシャ</t>
    </rPh>
    <rPh sb="4" eb="6">
      <t>クブン</t>
    </rPh>
    <phoneticPr fontId="36"/>
  </si>
  <si>
    <t>所在地</t>
    <rPh sb="0" eb="3">
      <t>ショザイチ</t>
    </rPh>
    <phoneticPr fontId="36"/>
  </si>
  <si>
    <t>本　人</t>
    <rPh sb="0" eb="1">
      <t>ホン</t>
    </rPh>
    <rPh sb="2" eb="3">
      <t>ヒト</t>
    </rPh>
    <phoneticPr fontId="36"/>
  </si>
  <si>
    <t>家　族</t>
    <rPh sb="0" eb="1">
      <t>イエ</t>
    </rPh>
    <rPh sb="2" eb="3">
      <t>ゾク</t>
    </rPh>
    <phoneticPr fontId="36"/>
  </si>
  <si>
    <t>事業所名</t>
    <rPh sb="0" eb="3">
      <t>ジギョウショ</t>
    </rPh>
    <rPh sb="3" eb="4">
      <t>メイ</t>
    </rPh>
    <phoneticPr fontId="36"/>
  </si>
  <si>
    <t>↑該当する方に○をつけてください。</t>
    <rPh sb="1" eb="3">
      <t>ガイトウ</t>
    </rPh>
    <rPh sb="5" eb="6">
      <t>ホウ</t>
    </rPh>
    <phoneticPr fontId="36"/>
  </si>
  <si>
    <t>事業主名</t>
    <rPh sb="0" eb="3">
      <t>ジギョウヌシ</t>
    </rPh>
    <rPh sb="3" eb="4">
      <t>メイ</t>
    </rPh>
    <phoneticPr fontId="36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</si>
  <si>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6"/>
  </si>
  <si>
    <t>ご担当者名</t>
    <rPh sb="1" eb="4">
      <t>タントウシャ</t>
    </rPh>
    <rPh sb="4" eb="5">
      <t>メイ</t>
    </rPh>
    <phoneticPr fontId="36"/>
  </si>
  <si>
    <t>ご連絡先</t>
    <rPh sb="1" eb="3">
      <t>レンラク</t>
    </rPh>
    <rPh sb="3" eb="4">
      <t>サキ</t>
    </rPh>
    <phoneticPr fontId="36"/>
  </si>
  <si>
    <t>令和6年度</t>
    <rPh sb="0" eb="2">
      <t>レイワ</t>
    </rPh>
    <rPh sb="3" eb="5">
      <t>ネンド</t>
    </rPh>
    <phoneticPr fontId="36"/>
  </si>
  <si>
    <t>（事業所用）</t>
    <rPh sb="1" eb="4">
      <t>ジギョウショ</t>
    </rPh>
    <rPh sb="4" eb="5">
      <t>ヨウ</t>
    </rPh>
    <phoneticPr fontId="36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</si>
  <si>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6"/>
  </si>
  <si>
    <t>実施年月</t>
    <rPh sb="0" eb="2">
      <t>ジッシ</t>
    </rPh>
    <rPh sb="2" eb="4">
      <t>ネンゲツ</t>
    </rPh>
    <phoneticPr fontId="36"/>
  </si>
  <si>
    <t>令 和</t>
    <rPh sb="0" eb="1">
      <t>レイ</t>
    </rPh>
    <rPh sb="2" eb="3">
      <t>ワ</t>
    </rPh>
    <phoneticPr fontId="36"/>
  </si>
  <si>
    <t>月 分</t>
    <rPh sb="0" eb="1">
      <t>ツキ</t>
    </rPh>
    <rPh sb="2" eb="3">
      <t>ブン</t>
    </rPh>
    <phoneticPr fontId="36"/>
  </si>
  <si>
    <t>実施者数</t>
    <rPh sb="0" eb="2">
      <t>ジッシ</t>
    </rPh>
    <rPh sb="2" eb="3">
      <t>シャ</t>
    </rPh>
    <rPh sb="3" eb="4">
      <t>スウ</t>
    </rPh>
    <phoneticPr fontId="36"/>
  </si>
  <si>
    <t>人</t>
    <rPh sb="0" eb="1">
      <t>ヒト</t>
    </rPh>
    <phoneticPr fontId="36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</si>
  <si>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6"/>
  </si>
  <si>
    <t>所在地</t>
    <rPh sb="0" eb="1">
      <t>ショ</t>
    </rPh>
    <rPh sb="1" eb="2">
      <t>ザイ</t>
    </rPh>
    <rPh sb="2" eb="3">
      <t>チ</t>
    </rPh>
    <phoneticPr fontId="36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</si>
  <si>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6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</si>
  <si>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6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</si>
  <si>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6"/>
  </si>
  <si>
    <t>ご担当者名 ：</t>
    <rPh sb="1" eb="3">
      <t>タントウ</t>
    </rPh>
    <rPh sb="3" eb="4">
      <t>シャ</t>
    </rPh>
    <rPh sb="4" eb="5">
      <t>メイ</t>
    </rPh>
    <phoneticPr fontId="36"/>
  </si>
  <si>
    <t>ご連絡先：</t>
    <rPh sb="1" eb="4">
      <t>レンラクサキ</t>
    </rPh>
    <phoneticPr fontId="36"/>
  </si>
  <si>
    <t>銀行
信組</t>
    <rPh sb="0" eb="2">
      <t>ギンコウ</t>
    </rPh>
    <rPh sb="3" eb="5">
      <t>シンクミ</t>
    </rPh>
    <phoneticPr fontId="36"/>
  </si>
  <si>
    <t>金庫
農協</t>
    <rPh sb="0" eb="2">
      <t>キンコ</t>
    </rPh>
    <rPh sb="3" eb="5">
      <t>ノウキョウ</t>
    </rPh>
    <phoneticPr fontId="36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</si>
  <si>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6"/>
  </si>
  <si>
    <t>普通・当座</t>
    <rPh sb="0" eb="2">
      <t>フツウ</t>
    </rPh>
    <rPh sb="3" eb="5">
      <t>トウザ</t>
    </rPh>
    <phoneticPr fontId="36"/>
  </si>
  <si>
    <t>金融</t>
    <rPh sb="0" eb="2">
      <t>キンユウ</t>
    </rPh>
    <phoneticPr fontId="36"/>
  </si>
  <si>
    <t>預金</t>
    <rPh sb="0" eb="2">
      <t>ヨキン</t>
    </rPh>
    <phoneticPr fontId="36"/>
  </si>
  <si>
    <t>機関</t>
    <rPh sb="0" eb="2">
      <t>キカン</t>
    </rPh>
    <phoneticPr fontId="36"/>
  </si>
  <si>
    <t>種別</t>
    <rPh sb="0" eb="2">
      <t>シュベツ</t>
    </rPh>
    <phoneticPr fontId="36"/>
  </si>
  <si>
    <t>費　　用</t>
    <rPh sb="0" eb="1">
      <t>ヒ</t>
    </rPh>
    <rPh sb="3" eb="4">
      <t>ヨウ</t>
    </rPh>
    <phoneticPr fontId="36"/>
  </si>
  <si>
    <t>銀行コード</t>
    <rPh sb="0" eb="2">
      <t>ギンコウ</t>
    </rPh>
    <phoneticPr fontId="36"/>
  </si>
  <si>
    <t>店番</t>
    <rPh sb="0" eb="2">
      <t>テンバン</t>
    </rPh>
    <phoneticPr fontId="36"/>
  </si>
  <si>
    <t>振込銀行</t>
    <rPh sb="0" eb="2">
      <t>フリコミ</t>
    </rPh>
    <rPh sb="2" eb="4">
      <t>ギンコウ</t>
    </rPh>
    <phoneticPr fontId="36"/>
  </si>
  <si>
    <t>口座</t>
    <rPh sb="0" eb="2">
      <t>コウザ</t>
    </rPh>
    <phoneticPr fontId="36"/>
  </si>
  <si>
    <t>口座名義</t>
    <rPh sb="0" eb="2">
      <t>コウザ</t>
    </rPh>
    <rPh sb="2" eb="4">
      <t>メイギ</t>
    </rPh>
    <phoneticPr fontId="36"/>
  </si>
  <si>
    <t>番号</t>
    <rPh sb="0" eb="2">
      <t>バンゴウ</t>
    </rPh>
    <phoneticPr fontId="36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</si>
  <si>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6"/>
  </si>
  <si>
    <t>注意</t>
    <rPh sb="0" eb="2">
      <t>チュウイ</t>
    </rPh>
    <phoneticPr fontId="36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</si>
  <si>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6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</si>
  <si>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6"/>
  </si>
  <si>
    <r>
      <t>　令和6年度実施分の最終提出期限は、</t>
    </r>
    <r>
      <rPr>
        <b/>
        <sz val="10"/>
        <color indexed="8"/>
        <rFont val="メイリオ"/>
        <family val="3"/>
        <charset val="128"/>
      </rPr>
      <t>令和7年4月5日組合必着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6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</si>
  <si>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6"/>
  </si>
  <si>
    <t>（</t>
    <phoneticPr fontId="36"/>
  </si>
  <si>
    <t>事業所記号 (4桁)</t>
    <phoneticPr fontId="36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</si>
  <si>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</si>
  <si>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</si>
  <si>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</si>
  <si>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</si>
  <si>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</si>
  <si>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</si>
  <si>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</si>
  <si>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</si>
  <si>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</si>
  <si>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</si>
  <si>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</si>
  <si>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</si>
  <si>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</si>
  <si>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</si>
  <si>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</si>
  <si>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</si>
  <si>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</si>
  <si>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</si>
  <si>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</si>
  <si>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</si>
  <si>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</si>
  <si>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</si>
  <si>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</si>
  <si>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</si>
  <si>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</si>
  <si>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</si>
  <si>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</si>
  <si>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</si>
  <si>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</si>
  <si>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</si>
  <si>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</si>
  <si>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</si>
  <si>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</si>
  <si>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</si>
  <si>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</si>
  <si>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</si>
  <si>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</si>
  <si>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</si>
  <si>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</si>
  <si>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</si>
  <si>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</si>
  <si>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</si>
  <si>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</si>
  <si>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</si>
  <si>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r>
      <t>（</t>
    </r>
    <r>
      <rPr>
        <b/>
        <u/>
        <sz val="11"/>
        <color rgb="FFFF0000"/>
        <rFont val="BIZ UDPゴシック"/>
        <family val="3"/>
        <charset val="128"/>
      </rPr>
      <t>カンマは使用しないでください。</t>
    </r>
    <r>
      <rPr>
        <b/>
        <sz val="11"/>
        <rFont val="BIZ UDPゴシック"/>
        <family val="3"/>
        <charset val="128"/>
      </rPr>
      <t>特記事項なき場合はブランクのままにしておいてください。）</t>
    </r>
    <rPh sb="5" eb="7">
      <t>シヨウ</t>
    </rPh>
    <rPh sb="16" eb="18">
      <t>トッキ</t>
    </rPh>
    <rPh sb="18" eb="20">
      <t>ジコウ</t>
    </rPh>
    <rPh sb="22" eb="24">
      <t>バアイ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</si>
  <si>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</si>
  <si>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</si>
  <si>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</si>
  <si>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</si>
  <si>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</si>
  <si>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r>
      <t>（質問内容・回答コードは標準的な質問票によります。</t>
    </r>
    <r>
      <rPr>
        <b/>
        <sz val="11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1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</si>
  <si>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</si>
  <si>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</si>
  <si>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</si>
  <si>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</si>
  <si>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</si>
  <si>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</si>
  <si>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</si>
  <si>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</si>
  <si>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</si>
  <si>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</si>
  <si>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</si>
  <si>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6"/>
  </si>
  <si>
    <t>￥</t>
    <phoneticPr fontId="36"/>
  </si>
  <si>
    <t>〒</t>
    <phoneticPr fontId="36"/>
  </si>
  <si>
    <t>（</t>
    <phoneticPr fontId="36"/>
  </si>
  <si>
    <t>－</t>
    <phoneticPr fontId="36"/>
  </si>
  <si>
    <t>）</t>
    <phoneticPr fontId="36"/>
  </si>
  <si>
    <t>㊞</t>
    <phoneticPr fontId="36"/>
  </si>
  <si>
    <t>健康診断補助金交付申請書</t>
    <phoneticPr fontId="36"/>
  </si>
  <si>
    <t>㊞</t>
    <phoneticPr fontId="36"/>
  </si>
  <si>
    <t>フリガナ</t>
    <phoneticPr fontId="36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</si>
  <si>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</si>
  <si>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</si>
  <si>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</si>
  <si>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</si>
  <si>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初めてご使用する時には、当組合 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9" eb="50">
      <t>トウ</t>
    </rPh>
    <rPh sb="53" eb="58">
      <t>ケンコウスイシンカ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</si>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</sst>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¥&quot;#,##0;[Red]&quot;¥&quot;\-#,##0"/>
    <numFmt numFmtId="176" formatCode="yyyy/m/d;@"/>
    <numFmt numFmtId="177" formatCode="gee/m/d"/>
    <numFmt numFmtId="178" formatCode="0_);[Red]\(0\)"/>
    <numFmt numFmtId="179" formatCode="0.0_ "/>
    <numFmt numFmtId="180" formatCode="0.00_ "/>
    <numFmt numFmtId="181" formatCode="0.0_);[Red]\(0.0\)"/>
    <numFmt numFmtId="182" formatCode="0.00_);[Red]\(0.00\)"/>
    <numFmt numFmtId="183" formatCode="0_ "/>
  </numFmts>
  <fonts count="86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sz val="9"/>
      <name val="ＭＳ Ｐゴシック"/>
      <family val="2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i/>
      <sz val="12"/>
      <color rgb="FFFF0000"/>
      <name val="メイリオ"/>
      <family val="3"/>
      <charset val="128"/>
    </font>
    <font>
      <sz val="14"/>
      <name val="メイリオ"/>
      <family val="3"/>
      <charset val="128"/>
    </font>
    <font>
      <i/>
      <sz val="20"/>
      <color rgb="FFFF0000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u/>
      <sz val="11"/>
      <color rgb="FFFF0000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BIZ UDPゴシック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0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</borders>
  <cellStyleXfs count="4">
    <xf numFmtId="0" fontId="0" fillId="0" borderId="0"/>
    <xf numFmtId="6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34" fillId="0" borderId="0">
      <alignment vertical="center"/>
    </xf>
  </cellStyleXfs>
  <cellXfs count="800">
    <xf numFmtId="0" fontId="0" fillId="0" borderId="0" xfId="0"/>
    <xf numFmtId="14" fontId="0" fillId="0" borderId="0" xfId="0" applyNumberFormat="1"/>
    <xf numFmtId="0" fontId="0" fillId="0" borderId="0" xfId="0" applyNumberFormat="1"/>
    <xf numFmtId="178" fontId="0" fillId="0" borderId="0" xfId="0" applyNumberFormat="1"/>
    <xf numFmtId="181" fontId="0" fillId="0" borderId="0" xfId="0" applyNumberFormat="1"/>
    <xf numFmtId="182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3" fillId="2" borderId="0" xfId="2" applyFont="1" applyFill="1" applyBorder="1" applyAlignment="1" applyProtection="1">
      <alignment horizontal="right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right" vertical="center"/>
    </xf>
    <xf numFmtId="0" fontId="13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7" fillId="2" borderId="0" xfId="0" applyFont="1" applyFill="1" applyProtection="1"/>
    <xf numFmtId="0" fontId="17" fillId="2" borderId="0" xfId="0" applyFont="1" applyFill="1" applyAlignment="1" applyProtection="1">
      <alignment vertical="center"/>
    </xf>
    <xf numFmtId="0" fontId="17" fillId="2" borderId="0" xfId="0" applyFont="1" applyFill="1" applyAlignment="1" applyProtection="1">
      <alignment horizontal="center" vertical="center"/>
    </xf>
    <xf numFmtId="0" fontId="16" fillId="7" borderId="25" xfId="0" applyFont="1" applyFill="1" applyBorder="1" applyAlignment="1" applyProtection="1">
      <alignment horizontal="center" vertical="center" textRotation="255"/>
    </xf>
    <xf numFmtId="0" fontId="16" fillId="7" borderId="5" xfId="0" applyFont="1" applyFill="1" applyBorder="1" applyAlignment="1" applyProtection="1">
      <alignment horizontal="center" vertical="center" textRotation="255"/>
    </xf>
    <xf numFmtId="0" fontId="24" fillId="7" borderId="5" xfId="0" applyFont="1" applyFill="1" applyBorder="1" applyAlignment="1" applyProtection="1">
      <alignment horizontal="center" vertical="center" textRotation="255"/>
    </xf>
    <xf numFmtId="0" fontId="17" fillId="10" borderId="5" xfId="0" applyFont="1" applyFill="1" applyBorder="1" applyAlignment="1" applyProtection="1">
      <alignment horizontal="center" vertical="center"/>
      <protection locked="0"/>
    </xf>
    <xf numFmtId="0" fontId="17" fillId="4" borderId="19" xfId="0" applyFont="1" applyFill="1" applyBorder="1" applyAlignment="1" applyProtection="1">
      <alignment horizontal="center" vertical="center"/>
    </xf>
    <xf numFmtId="0" fontId="17" fillId="4" borderId="26" xfId="0" applyFont="1" applyFill="1" applyBorder="1" applyAlignment="1" applyProtection="1">
      <alignment horizontal="center" vertical="center"/>
    </xf>
    <xf numFmtId="0" fontId="17" fillId="10" borderId="23" xfId="0" applyFont="1" applyFill="1" applyBorder="1" applyAlignment="1" applyProtection="1">
      <alignment horizontal="center" vertical="center"/>
      <protection locked="0"/>
    </xf>
    <xf numFmtId="0" fontId="17" fillId="4" borderId="21" xfId="0" applyFont="1" applyFill="1" applyBorder="1" applyAlignment="1" applyProtection="1">
      <alignment horizontal="center" vertical="center"/>
    </xf>
    <xf numFmtId="0" fontId="17" fillId="4" borderId="24" xfId="0" applyFont="1" applyFill="1" applyBorder="1" applyAlignment="1" applyProtection="1">
      <alignment horizontal="center" vertical="center"/>
    </xf>
    <xf numFmtId="0" fontId="17" fillId="5" borderId="21" xfId="0" applyFont="1" applyFill="1" applyBorder="1" applyAlignment="1" applyProtection="1">
      <alignment horizontal="center" vertical="center"/>
    </xf>
    <xf numFmtId="0" fontId="17" fillId="5" borderId="0" xfId="0" applyFont="1" applyFill="1" applyAlignment="1" applyProtection="1">
      <alignment horizontal="center"/>
      <protection locked="0"/>
    </xf>
    <xf numFmtId="0" fontId="17" fillId="7" borderId="0" xfId="0" applyFont="1" applyFill="1" applyAlignment="1" applyProtection="1">
      <alignment horizontal="center"/>
      <protection locked="0"/>
    </xf>
    <xf numFmtId="0" fontId="17" fillId="2" borderId="0" xfId="0" applyFont="1" applyFill="1" applyAlignment="1" applyProtection="1">
      <alignment horizontal="center"/>
    </xf>
    <xf numFmtId="0" fontId="17" fillId="11" borderId="0" xfId="0" applyFont="1" applyFill="1" applyAlignment="1" applyProtection="1">
      <alignment horizontal="center"/>
    </xf>
    <xf numFmtId="0" fontId="22" fillId="13" borderId="0" xfId="0" applyFont="1" applyFill="1" applyBorder="1" applyAlignment="1" applyProtection="1">
      <alignment horizontal="center" vertical="center"/>
    </xf>
    <xf numFmtId="182" fontId="22" fillId="13" borderId="0" xfId="0" applyNumberFormat="1" applyFont="1" applyFill="1" applyBorder="1" applyAlignment="1" applyProtection="1">
      <alignment horizontal="center" vertical="center"/>
    </xf>
    <xf numFmtId="181" fontId="22" fillId="13" borderId="0" xfId="0" applyNumberFormat="1" applyFont="1" applyFill="1" applyBorder="1" applyAlignment="1" applyProtection="1">
      <alignment horizontal="center" vertical="center"/>
    </xf>
    <xf numFmtId="0" fontId="22" fillId="13" borderId="27" xfId="0" applyFont="1" applyFill="1" applyBorder="1" applyAlignment="1" applyProtection="1">
      <alignment horizontal="center" vertical="center"/>
    </xf>
    <xf numFmtId="181" fontId="22" fillId="13" borderId="28" xfId="0" applyNumberFormat="1" applyFont="1" applyFill="1" applyBorder="1" applyAlignment="1" applyProtection="1">
      <alignment horizontal="center" vertical="center"/>
    </xf>
    <xf numFmtId="0" fontId="22" fillId="13" borderId="28" xfId="0" applyFont="1" applyFill="1" applyBorder="1" applyAlignment="1" applyProtection="1">
      <alignment horizontal="center" vertical="center"/>
    </xf>
    <xf numFmtId="0" fontId="22" fillId="13" borderId="29" xfId="0" applyFont="1" applyFill="1" applyBorder="1" applyAlignment="1" applyProtection="1">
      <alignment horizontal="center" vertical="center"/>
    </xf>
    <xf numFmtId="0" fontId="25" fillId="4" borderId="10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horizontal="center" vertical="center"/>
    </xf>
    <xf numFmtId="0" fontId="25" fillId="4" borderId="59" xfId="0" applyFont="1" applyFill="1" applyBorder="1" applyAlignment="1" applyProtection="1">
      <alignment horizontal="center" vertical="center"/>
    </xf>
    <xf numFmtId="0" fontId="25" fillId="4" borderId="23" xfId="0" applyFont="1" applyFill="1" applyBorder="1" applyAlignment="1" applyProtection="1">
      <alignment horizontal="center" vertical="center"/>
    </xf>
    <xf numFmtId="183" fontId="17" fillId="4" borderId="0" xfId="0" applyNumberFormat="1" applyFont="1" applyFill="1" applyAlignment="1" applyProtection="1">
      <alignment horizontal="center"/>
      <protection locked="0"/>
    </xf>
    <xf numFmtId="179" fontId="17" fillId="4" borderId="0" xfId="0" applyNumberFormat="1" applyFont="1" applyFill="1" applyAlignment="1" applyProtection="1">
      <alignment horizontal="center"/>
      <protection locked="0"/>
    </xf>
    <xf numFmtId="0" fontId="17" fillId="4" borderId="0" xfId="0" applyFont="1" applyFill="1" applyAlignment="1" applyProtection="1">
      <alignment horizontal="center"/>
      <protection locked="0"/>
    </xf>
    <xf numFmtId="182" fontId="17" fillId="4" borderId="0" xfId="0" applyNumberFormat="1" applyFont="1" applyFill="1" applyAlignment="1" applyProtection="1">
      <alignment horizontal="center"/>
      <protection locked="0"/>
    </xf>
    <xf numFmtId="181" fontId="17" fillId="4" borderId="0" xfId="0" applyNumberFormat="1" applyFont="1" applyFill="1" applyAlignment="1" applyProtection="1">
      <alignment horizontal="center"/>
      <protection locked="0"/>
    </xf>
    <xf numFmtId="49" fontId="17" fillId="4" borderId="0" xfId="0" applyNumberFormat="1" applyFont="1" applyFill="1" applyAlignment="1" applyProtection="1">
      <alignment horizontal="center"/>
      <protection locked="0"/>
    </xf>
    <xf numFmtId="180" fontId="17" fillId="2" borderId="0" xfId="0" applyNumberFormat="1" applyFont="1" applyFill="1" applyAlignment="1" applyProtection="1">
      <alignment horizontal="center"/>
    </xf>
    <xf numFmtId="179" fontId="17" fillId="2" borderId="0" xfId="0" applyNumberFormat="1" applyFont="1" applyFill="1" applyAlignment="1" applyProtection="1">
      <alignment horizontal="center"/>
    </xf>
    <xf numFmtId="182" fontId="17" fillId="2" borderId="0" xfId="0" applyNumberFormat="1" applyFont="1" applyFill="1" applyAlignment="1" applyProtection="1">
      <alignment horizontal="center"/>
    </xf>
    <xf numFmtId="181" fontId="17" fillId="2" borderId="0" xfId="0" applyNumberFormat="1" applyFont="1" applyFill="1" applyAlignment="1" applyProtection="1">
      <alignment horizontal="center"/>
    </xf>
    <xf numFmtId="178" fontId="17" fillId="2" borderId="0" xfId="0" applyNumberFormat="1" applyFont="1" applyFill="1" applyAlignment="1" applyProtection="1">
      <alignment horizontal="center" vertical="center"/>
    </xf>
    <xf numFmtId="0" fontId="17" fillId="11" borderId="0" xfId="0" applyFont="1" applyFill="1" applyAlignment="1" applyProtection="1">
      <alignment horizontal="center" vertical="center"/>
    </xf>
    <xf numFmtId="0" fontId="17" fillId="10" borderId="0" xfId="0" applyFont="1" applyFill="1" applyAlignment="1" applyProtection="1">
      <alignment horizontal="center" vertical="center"/>
      <protection locked="0"/>
    </xf>
    <xf numFmtId="14" fontId="17" fillId="10" borderId="0" xfId="0" applyNumberFormat="1" applyFont="1" applyFill="1" applyAlignment="1" applyProtection="1">
      <alignment horizontal="center" vertical="center"/>
      <protection locked="0"/>
    </xf>
    <xf numFmtId="0" fontId="17" fillId="11" borderId="0" xfId="0" applyNumberFormat="1" applyFont="1" applyFill="1" applyAlignment="1" applyProtection="1">
      <alignment horizontal="center" vertical="center"/>
    </xf>
    <xf numFmtId="181" fontId="17" fillId="3" borderId="0" xfId="0" applyNumberFormat="1" applyFont="1" applyFill="1" applyAlignment="1" applyProtection="1">
      <alignment horizontal="center" vertical="center"/>
      <protection locked="0"/>
    </xf>
    <xf numFmtId="0" fontId="17" fillId="3" borderId="0" xfId="0" applyFont="1" applyFill="1" applyAlignment="1" applyProtection="1">
      <alignment horizontal="center" vertical="center"/>
      <protection locked="0"/>
    </xf>
    <xf numFmtId="178" fontId="17" fillId="3" borderId="0" xfId="0" applyNumberFormat="1" applyFont="1" applyFill="1" applyAlignment="1" applyProtection="1">
      <alignment horizontal="center" vertical="center"/>
      <protection locked="0"/>
    </xf>
    <xf numFmtId="182" fontId="17" fillId="3" borderId="0" xfId="0" applyNumberFormat="1" applyFont="1" applyFill="1" applyAlignment="1" applyProtection="1">
      <alignment horizontal="center" vertical="center"/>
      <protection locked="0"/>
    </xf>
    <xf numFmtId="49" fontId="17" fillId="3" borderId="0" xfId="0" applyNumberFormat="1" applyFont="1" applyFill="1" applyAlignment="1" applyProtection="1">
      <alignment horizontal="center" vertical="center"/>
      <protection locked="0"/>
    </xf>
    <xf numFmtId="0" fontId="17" fillId="3" borderId="0" xfId="0" applyNumberFormat="1" applyFont="1" applyFill="1" applyAlignment="1" applyProtection="1">
      <alignment horizontal="center" vertical="center"/>
      <protection locked="0"/>
    </xf>
    <xf numFmtId="177" fontId="17" fillId="10" borderId="0" xfId="0" applyNumberFormat="1" applyFont="1" applyFill="1" applyAlignment="1" applyProtection="1">
      <alignment horizontal="center" vertical="center"/>
      <protection locked="0"/>
    </xf>
    <xf numFmtId="14" fontId="17" fillId="11" borderId="0" xfId="0" applyNumberFormat="1" applyFont="1" applyFill="1" applyAlignment="1" applyProtection="1">
      <alignment horizontal="center" vertical="center"/>
    </xf>
    <xf numFmtId="176" fontId="17" fillId="10" borderId="0" xfId="0" applyNumberFormat="1" applyFont="1" applyFill="1" applyAlignment="1" applyProtection="1">
      <alignment horizontal="center" vertical="center"/>
      <protection locked="0"/>
    </xf>
    <xf numFmtId="181" fontId="17" fillId="2" borderId="0" xfId="0" applyNumberFormat="1" applyFont="1" applyFill="1" applyAlignment="1" applyProtection="1">
      <alignment horizontal="center" vertical="center"/>
    </xf>
    <xf numFmtId="182" fontId="17" fillId="2" borderId="0" xfId="0" applyNumberFormat="1" applyFont="1" applyFill="1" applyAlignment="1" applyProtection="1">
      <alignment horizontal="center" vertical="center"/>
    </xf>
    <xf numFmtId="0" fontId="17" fillId="2" borderId="0" xfId="0" applyNumberFormat="1" applyFont="1" applyFill="1" applyAlignment="1" applyProtection="1">
      <alignment horizontal="center" vertical="center"/>
    </xf>
    <xf numFmtId="0" fontId="26" fillId="3" borderId="26" xfId="0" applyFont="1" applyFill="1" applyBorder="1" applyAlignment="1" applyProtection="1">
      <alignment horizontal="center" vertical="center"/>
    </xf>
    <xf numFmtId="0" fontId="29" fillId="3" borderId="24" xfId="0" applyFont="1" applyFill="1" applyBorder="1" applyAlignment="1" applyProtection="1">
      <alignment horizontal="center" vertical="center"/>
    </xf>
    <xf numFmtId="0" fontId="26" fillId="10" borderId="5" xfId="0" applyFont="1" applyFill="1" applyBorder="1" applyAlignment="1" applyProtection="1">
      <alignment horizontal="center" vertical="center"/>
      <protection locked="0"/>
    </xf>
    <xf numFmtId="0" fontId="26" fillId="10" borderId="5" xfId="0" applyFont="1" applyFill="1" applyBorder="1" applyAlignment="1" applyProtection="1">
      <alignment horizontal="center" vertical="center"/>
    </xf>
    <xf numFmtId="0" fontId="26" fillId="5" borderId="11" xfId="0" applyFont="1" applyFill="1" applyBorder="1" applyAlignment="1" applyProtection="1">
      <alignment horizontal="center" vertical="center"/>
    </xf>
    <xf numFmtId="0" fontId="27" fillId="5" borderId="22" xfId="0" applyFont="1" applyFill="1" applyBorder="1" applyAlignment="1" applyProtection="1">
      <alignment horizontal="center" vertical="center"/>
    </xf>
    <xf numFmtId="0" fontId="22" fillId="8" borderId="51" xfId="0" applyFont="1" applyFill="1" applyBorder="1" applyAlignment="1" applyProtection="1">
      <alignment horizontal="center" vertical="center"/>
    </xf>
    <xf numFmtId="0" fontId="22" fillId="8" borderId="12" xfId="0" applyFont="1" applyFill="1" applyBorder="1" applyAlignment="1" applyProtection="1">
      <alignment horizontal="center" vertical="center"/>
    </xf>
    <xf numFmtId="0" fontId="22" fillId="8" borderId="50" xfId="0" applyFont="1" applyFill="1" applyBorder="1" applyAlignment="1" applyProtection="1">
      <alignment horizontal="center" vertical="center"/>
    </xf>
    <xf numFmtId="178" fontId="17" fillId="10" borderId="0" xfId="0" applyNumberFormat="1" applyFont="1" applyFill="1" applyAlignment="1" applyProtection="1">
      <alignment horizontal="center" vertical="center"/>
      <protection locked="0"/>
    </xf>
    <xf numFmtId="0" fontId="35" fillId="0" borderId="0" xfId="3" applyFont="1">
      <alignment vertical="center"/>
    </xf>
    <xf numFmtId="0" fontId="37" fillId="0" borderId="0" xfId="3" applyFont="1">
      <alignment vertical="center"/>
    </xf>
    <xf numFmtId="0" fontId="37" fillId="0" borderId="76" xfId="3" applyFont="1" applyBorder="1">
      <alignment vertical="center"/>
    </xf>
    <xf numFmtId="0" fontId="37" fillId="0" borderId="78" xfId="3" applyFont="1" applyBorder="1">
      <alignment vertical="center"/>
    </xf>
    <xf numFmtId="0" fontId="37" fillId="0" borderId="80" xfId="3" applyFont="1" applyBorder="1">
      <alignment vertical="center"/>
    </xf>
    <xf numFmtId="0" fontId="37" fillId="0" borderId="81" xfId="3" applyFont="1" applyBorder="1">
      <alignment vertical="center"/>
    </xf>
    <xf numFmtId="0" fontId="37" fillId="0" borderId="82" xfId="3" applyFont="1" applyBorder="1">
      <alignment vertical="center"/>
    </xf>
    <xf numFmtId="0" fontId="37" fillId="0" borderId="83" xfId="3" applyFont="1" applyBorder="1">
      <alignment vertical="center"/>
    </xf>
    <xf numFmtId="0" fontId="37" fillId="0" borderId="77" xfId="3" applyFont="1" applyBorder="1" applyAlignment="1"/>
    <xf numFmtId="0" fontId="37" fillId="0" borderId="78" xfId="3" applyFont="1" applyBorder="1" applyAlignment="1"/>
    <xf numFmtId="0" fontId="37" fillId="0" borderId="0" xfId="3" applyFont="1" applyBorder="1" applyAlignment="1">
      <alignment vertical="center"/>
    </xf>
    <xf numFmtId="0" fontId="37" fillId="0" borderId="78" xfId="3" applyFont="1" applyBorder="1" applyAlignment="1">
      <alignment vertical="center"/>
    </xf>
    <xf numFmtId="0" fontId="37" fillId="0" borderId="81" xfId="3" applyFont="1" applyBorder="1" applyAlignment="1">
      <alignment vertical="center"/>
    </xf>
    <xf numFmtId="0" fontId="37" fillId="0" borderId="80" xfId="3" applyFont="1" applyBorder="1" applyAlignment="1"/>
    <xf numFmtId="0" fontId="37" fillId="0" borderId="0" xfId="3" applyFont="1" applyBorder="1" applyAlignment="1"/>
    <xf numFmtId="0" fontId="37" fillId="0" borderId="81" xfId="3" applyFont="1" applyBorder="1" applyAlignment="1"/>
    <xf numFmtId="0" fontId="37" fillId="0" borderId="67" xfId="3" applyFont="1" applyBorder="1" applyAlignment="1"/>
    <xf numFmtId="0" fontId="37" fillId="0" borderId="83" xfId="3" applyFont="1" applyBorder="1" applyAlignment="1"/>
    <xf numFmtId="0" fontId="37" fillId="0" borderId="67" xfId="3" applyFont="1" applyBorder="1" applyAlignment="1">
      <alignment vertical="center"/>
    </xf>
    <xf numFmtId="0" fontId="37" fillId="0" borderId="83" xfId="3" applyFont="1" applyBorder="1" applyAlignment="1">
      <alignment vertical="center"/>
    </xf>
    <xf numFmtId="0" fontId="37" fillId="0" borderId="67" xfId="3" applyFont="1" applyBorder="1" applyAlignment="1">
      <alignment horizontal="center" vertical="center"/>
    </xf>
    <xf numFmtId="0" fontId="40" fillId="0" borderId="0" xfId="3" applyFont="1" applyBorder="1" applyAlignment="1">
      <alignment horizontal="center"/>
    </xf>
    <xf numFmtId="0" fontId="37" fillId="0" borderId="0" xfId="3" applyFont="1" applyBorder="1" applyAlignment="1">
      <alignment horizontal="center" vertical="center"/>
    </xf>
    <xf numFmtId="0" fontId="35" fillId="0" borderId="0" xfId="3" applyFont="1" applyBorder="1">
      <alignment vertical="center"/>
    </xf>
    <xf numFmtId="0" fontId="37" fillId="0" borderId="0" xfId="3" applyFont="1" applyBorder="1">
      <alignment vertical="center"/>
    </xf>
    <xf numFmtId="0" fontId="37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43" fillId="0" borderId="0" xfId="3" applyFont="1" applyAlignment="1">
      <alignment vertical="center"/>
    </xf>
    <xf numFmtId="0" fontId="40" fillId="0" borderId="0" xfId="3" applyFont="1" applyBorder="1" applyAlignment="1">
      <alignment vertical="center"/>
    </xf>
    <xf numFmtId="0" fontId="40" fillId="0" borderId="62" xfId="3" applyFont="1" applyBorder="1" applyAlignment="1">
      <alignment vertical="center"/>
    </xf>
    <xf numFmtId="0" fontId="40" fillId="0" borderId="63" xfId="3" applyFont="1" applyBorder="1" applyAlignment="1">
      <alignment vertical="center"/>
    </xf>
    <xf numFmtId="0" fontId="40" fillId="0" borderId="0" xfId="3" applyFont="1" applyAlignment="1">
      <alignment vertical="center"/>
    </xf>
    <xf numFmtId="0" fontId="40" fillId="0" borderId="0" xfId="3" applyFont="1">
      <alignment vertical="center"/>
    </xf>
    <xf numFmtId="0" fontId="35" fillId="0" borderId="0" xfId="3" applyFont="1" applyAlignment="1">
      <alignment vertical="center"/>
    </xf>
    <xf numFmtId="0" fontId="49" fillId="0" borderId="0" xfId="3" applyFont="1">
      <alignment vertical="center"/>
    </xf>
    <xf numFmtId="0" fontId="52" fillId="0" borderId="0" xfId="3" applyFont="1" applyBorder="1" applyAlignment="1">
      <alignment vertical="center"/>
    </xf>
    <xf numFmtId="0" fontId="53" fillId="0" borderId="0" xfId="3" applyFont="1" applyAlignment="1">
      <alignment vertical="center"/>
    </xf>
    <xf numFmtId="0" fontId="40" fillId="0" borderId="0" xfId="3" applyFont="1" applyAlignment="1"/>
    <xf numFmtId="0" fontId="35" fillId="0" borderId="0" xfId="3" applyFont="1" applyAlignment="1">
      <alignment vertical="top"/>
    </xf>
    <xf numFmtId="0" fontId="40" fillId="0" borderId="0" xfId="3" applyFont="1" applyAlignment="1">
      <alignment vertical="top"/>
    </xf>
    <xf numFmtId="0" fontId="40" fillId="0" borderId="13" xfId="3" applyFont="1" applyBorder="1" applyAlignment="1">
      <alignment horizontal="distributed" vertical="center"/>
    </xf>
    <xf numFmtId="0" fontId="40" fillId="0" borderId="62" xfId="3" applyFont="1" applyBorder="1" applyAlignment="1">
      <alignment horizontal="distributed" vertical="center"/>
    </xf>
    <xf numFmtId="0" fontId="40" fillId="0" borderId="84" xfId="3" applyFont="1" applyBorder="1">
      <alignment vertical="center"/>
    </xf>
    <xf numFmtId="0" fontId="40" fillId="0" borderId="62" xfId="3" applyFont="1" applyBorder="1">
      <alignment vertical="center"/>
    </xf>
    <xf numFmtId="0" fontId="40" fillId="0" borderId="85" xfId="3" applyFont="1" applyBorder="1">
      <alignment vertical="center"/>
    </xf>
    <xf numFmtId="0" fontId="40" fillId="0" borderId="85" xfId="3" applyFont="1" applyBorder="1" applyAlignment="1">
      <alignment horizontal="distributed" vertical="center"/>
    </xf>
    <xf numFmtId="0" fontId="40" fillId="0" borderId="14" xfId="3" applyFont="1" applyBorder="1">
      <alignment vertical="center"/>
    </xf>
    <xf numFmtId="0" fontId="40" fillId="0" borderId="56" xfId="3" applyFont="1" applyBorder="1" applyAlignment="1">
      <alignment horizontal="distributed" vertical="center"/>
    </xf>
    <xf numFmtId="0" fontId="40" fillId="0" borderId="0" xfId="3" applyFont="1" applyBorder="1" applyAlignment="1">
      <alignment horizontal="distributed" vertical="center"/>
    </xf>
    <xf numFmtId="0" fontId="40" fillId="0" borderId="80" xfId="3" applyFont="1" applyBorder="1">
      <alignment vertical="center"/>
    </xf>
    <xf numFmtId="0" fontId="40" fillId="0" borderId="0" xfId="3" applyFont="1" applyBorder="1">
      <alignment vertical="center"/>
    </xf>
    <xf numFmtId="0" fontId="35" fillId="0" borderId="81" xfId="3" applyFont="1" applyBorder="1">
      <alignment vertical="center"/>
    </xf>
    <xf numFmtId="0" fontId="35" fillId="0" borderId="81" xfId="3" applyFont="1" applyBorder="1" applyAlignment="1">
      <alignment horizontal="distributed" vertical="center"/>
    </xf>
    <xf numFmtId="0" fontId="40" fillId="0" borderId="57" xfId="3" applyFont="1" applyBorder="1">
      <alignment vertical="center"/>
    </xf>
    <xf numFmtId="0" fontId="40" fillId="0" borderId="15" xfId="3" applyFont="1" applyBorder="1" applyAlignment="1">
      <alignment horizontal="distributed" vertical="center"/>
    </xf>
    <xf numFmtId="0" fontId="40" fillId="0" borderId="63" xfId="3" applyFont="1" applyBorder="1" applyAlignment="1">
      <alignment horizontal="distributed" vertical="center"/>
    </xf>
    <xf numFmtId="0" fontId="40" fillId="0" borderId="86" xfId="3" applyFont="1" applyBorder="1">
      <alignment vertical="center"/>
    </xf>
    <xf numFmtId="0" fontId="40" fillId="0" borderId="63" xfId="3" applyFont="1" applyBorder="1">
      <alignment vertical="center"/>
    </xf>
    <xf numFmtId="0" fontId="40" fillId="0" borderId="87" xfId="3" applyFont="1" applyBorder="1">
      <alignment vertical="center"/>
    </xf>
    <xf numFmtId="0" fontId="40" fillId="0" borderId="87" xfId="3" applyFont="1" applyBorder="1" applyAlignment="1">
      <alignment horizontal="distributed" vertical="center"/>
    </xf>
    <xf numFmtId="0" fontId="40" fillId="0" borderId="49" xfId="3" applyFont="1" applyBorder="1">
      <alignment vertical="center"/>
    </xf>
    <xf numFmtId="0" fontId="40" fillId="0" borderId="13" xfId="3" applyFont="1" applyBorder="1">
      <alignment vertical="center"/>
    </xf>
    <xf numFmtId="0" fontId="40" fillId="0" borderId="56" xfId="3" applyFont="1" applyBorder="1">
      <alignment vertical="center"/>
    </xf>
    <xf numFmtId="0" fontId="35" fillId="0" borderId="0" xfId="3" applyFont="1" applyBorder="1" applyAlignment="1">
      <alignment vertical="center"/>
    </xf>
    <xf numFmtId="0" fontId="55" fillId="0" borderId="0" xfId="3" applyFont="1" applyBorder="1">
      <alignment vertical="center"/>
    </xf>
    <xf numFmtId="0" fontId="38" fillId="0" borderId="0" xfId="3" applyFont="1" applyBorder="1">
      <alignment vertical="center"/>
    </xf>
    <xf numFmtId="0" fontId="40" fillId="0" borderId="15" xfId="3" applyFont="1" applyBorder="1">
      <alignment vertical="center"/>
    </xf>
    <xf numFmtId="0" fontId="55" fillId="0" borderId="63" xfId="3" applyFont="1" applyBorder="1">
      <alignment vertical="center"/>
    </xf>
    <xf numFmtId="0" fontId="38" fillId="0" borderId="63" xfId="3" applyFont="1" applyBorder="1">
      <alignment vertical="center"/>
    </xf>
    <xf numFmtId="0" fontId="54" fillId="0" borderId="0" xfId="3" applyFont="1" applyAlignment="1">
      <alignment vertical="center"/>
    </xf>
    <xf numFmtId="0" fontId="40" fillId="0" borderId="81" xfId="3" applyFont="1" applyBorder="1">
      <alignment vertical="center"/>
    </xf>
    <xf numFmtId="0" fontId="40" fillId="0" borderId="67" xfId="3" applyFont="1" applyBorder="1">
      <alignment vertical="center"/>
    </xf>
    <xf numFmtId="0" fontId="40" fillId="0" borderId="76" xfId="3" applyFont="1" applyBorder="1">
      <alignment vertical="center"/>
    </xf>
    <xf numFmtId="0" fontId="40" fillId="0" borderId="78" xfId="3" applyFont="1" applyBorder="1">
      <alignment vertical="center"/>
    </xf>
    <xf numFmtId="0" fontId="40" fillId="0" borderId="82" xfId="3" applyFont="1" applyBorder="1">
      <alignment vertical="center"/>
    </xf>
    <xf numFmtId="0" fontId="38" fillId="0" borderId="67" xfId="3" applyFont="1" applyBorder="1" applyAlignment="1">
      <alignment vertical="center"/>
    </xf>
    <xf numFmtId="0" fontId="40" fillId="0" borderId="83" xfId="3" applyFont="1" applyBorder="1">
      <alignment vertical="center"/>
    </xf>
    <xf numFmtId="0" fontId="38" fillId="0" borderId="0" xfId="3" applyFont="1" applyBorder="1" applyAlignment="1">
      <alignment vertical="center"/>
    </xf>
    <xf numFmtId="0" fontId="37" fillId="0" borderId="0" xfId="0" applyFont="1"/>
    <xf numFmtId="0" fontId="40" fillId="20" borderId="31" xfId="0" applyFont="1" applyFill="1" applyBorder="1"/>
    <xf numFmtId="0" fontId="40" fillId="3" borderId="31" xfId="0" applyFont="1" applyFill="1" applyBorder="1"/>
    <xf numFmtId="0" fontId="40" fillId="3" borderId="4" xfId="0" applyFont="1" applyFill="1" applyBorder="1"/>
    <xf numFmtId="0" fontId="40" fillId="3" borderId="30" xfId="0" applyFont="1" applyFill="1" applyBorder="1"/>
    <xf numFmtId="0" fontId="40" fillId="3" borderId="31" xfId="0" applyFont="1" applyFill="1" applyBorder="1" applyAlignment="1"/>
    <xf numFmtId="0" fontId="40" fillId="3" borderId="0" xfId="0" applyFont="1" applyFill="1" applyBorder="1"/>
    <xf numFmtId="0" fontId="40" fillId="3" borderId="62" xfId="0" applyFont="1" applyFill="1" applyBorder="1"/>
    <xf numFmtId="0" fontId="40" fillId="3" borderId="15" xfId="0" applyFont="1" applyFill="1" applyBorder="1"/>
    <xf numFmtId="0" fontId="40" fillId="3" borderId="63" xfId="0" applyFont="1" applyFill="1" applyBorder="1"/>
    <xf numFmtId="0" fontId="40" fillId="3" borderId="32" xfId="0" applyFont="1" applyFill="1" applyBorder="1"/>
    <xf numFmtId="0" fontId="40" fillId="3" borderId="33" xfId="0" applyFont="1" applyFill="1" applyBorder="1"/>
    <xf numFmtId="0" fontId="35" fillId="3" borderId="31" xfId="0" applyFont="1" applyFill="1" applyBorder="1"/>
    <xf numFmtId="0" fontId="42" fillId="3" borderId="31" xfId="0" applyFont="1" applyFill="1" applyBorder="1" applyAlignment="1"/>
    <xf numFmtId="0" fontId="40" fillId="3" borderId="7" xfId="0" applyFont="1" applyFill="1" applyBorder="1"/>
    <xf numFmtId="0" fontId="40" fillId="3" borderId="6" xfId="0" applyFont="1" applyFill="1" applyBorder="1"/>
    <xf numFmtId="0" fontId="61" fillId="3" borderId="0" xfId="0" applyFont="1" applyFill="1" applyBorder="1"/>
    <xf numFmtId="0" fontId="40" fillId="3" borderId="8" xfId="0" applyFont="1" applyFill="1" applyBorder="1"/>
    <xf numFmtId="0" fontId="42" fillId="3" borderId="31" xfId="0" applyFont="1" applyFill="1" applyBorder="1"/>
    <xf numFmtId="0" fontId="61" fillId="3" borderId="31" xfId="0" applyFont="1" applyFill="1" applyBorder="1"/>
    <xf numFmtId="0" fontId="35" fillId="3" borderId="0" xfId="0" applyFont="1" applyFill="1" applyBorder="1"/>
    <xf numFmtId="0" fontId="35" fillId="3" borderId="6" xfId="0" applyFont="1" applyFill="1" applyBorder="1"/>
    <xf numFmtId="0" fontId="35" fillId="0" borderId="0" xfId="0" applyFont="1"/>
    <xf numFmtId="0" fontId="43" fillId="0" borderId="0" xfId="0" applyFont="1" applyFill="1" applyAlignment="1">
      <alignment horizontal="center" vertical="center"/>
    </xf>
    <xf numFmtId="0" fontId="65" fillId="0" borderId="0" xfId="0" applyFont="1" applyFill="1"/>
    <xf numFmtId="0" fontId="40" fillId="0" borderId="0" xfId="0" applyFont="1"/>
    <xf numFmtId="0" fontId="40" fillId="3" borderId="0" xfId="0" applyFont="1" applyFill="1" applyBorder="1" applyAlignment="1">
      <alignment horizontal="left"/>
    </xf>
    <xf numFmtId="0" fontId="40" fillId="3" borderId="13" xfId="0" applyFont="1" applyFill="1" applyBorder="1"/>
    <xf numFmtId="0" fontId="40" fillId="3" borderId="14" xfId="0" applyFont="1" applyFill="1" applyBorder="1"/>
    <xf numFmtId="0" fontId="40" fillId="3" borderId="49" xfId="0" applyFont="1" applyFill="1" applyBorder="1"/>
    <xf numFmtId="0" fontId="40" fillId="0" borderId="0" xfId="0" applyFont="1" applyFill="1"/>
    <xf numFmtId="0" fontId="40" fillId="0" borderId="0" xfId="0" applyFont="1" applyBorder="1"/>
    <xf numFmtId="0" fontId="61" fillId="3" borderId="32" xfId="0" applyFont="1" applyFill="1" applyBorder="1"/>
    <xf numFmtId="0" fontId="35" fillId="3" borderId="57" xfId="0" applyFont="1" applyFill="1" applyBorder="1"/>
    <xf numFmtId="0" fontId="40" fillId="3" borderId="31" xfId="0" applyFont="1" applyFill="1" applyBorder="1" applyAlignment="1">
      <alignment vertical="top"/>
    </xf>
    <xf numFmtId="0" fontId="40" fillId="3" borderId="32" xfId="0" applyFont="1" applyFill="1" applyBorder="1" applyAlignment="1">
      <alignment vertical="top"/>
    </xf>
    <xf numFmtId="0" fontId="40" fillId="3" borderId="0" xfId="0" applyFont="1" applyFill="1"/>
    <xf numFmtId="0" fontId="40" fillId="3" borderId="0" xfId="0" applyFont="1" applyFill="1" applyBorder="1" applyAlignment="1">
      <alignment vertical="center"/>
    </xf>
    <xf numFmtId="0" fontId="63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40" fillId="20" borderId="4" xfId="0" applyFont="1" applyFill="1" applyBorder="1"/>
    <xf numFmtId="0" fontId="40" fillId="20" borderId="30" xfId="0" applyFont="1" applyFill="1" applyBorder="1"/>
    <xf numFmtId="0" fontId="40" fillId="20" borderId="7" xfId="0" applyFont="1" applyFill="1" applyBorder="1"/>
    <xf numFmtId="0" fontId="40" fillId="20" borderId="0" xfId="0" applyFont="1" applyFill="1" applyBorder="1"/>
    <xf numFmtId="0" fontId="40" fillId="20" borderId="6" xfId="0" applyFont="1" applyFill="1" applyBorder="1"/>
    <xf numFmtId="0" fontId="40" fillId="20" borderId="32" xfId="0" applyFont="1" applyFill="1" applyBorder="1"/>
    <xf numFmtId="0" fontId="40" fillId="20" borderId="33" xfId="0" applyFont="1" applyFill="1" applyBorder="1"/>
    <xf numFmtId="0" fontId="35" fillId="20" borderId="32" xfId="0" applyFont="1" applyFill="1" applyBorder="1"/>
    <xf numFmtId="0" fontId="35" fillId="20" borderId="33" xfId="0" applyFont="1" applyFill="1" applyBorder="1"/>
    <xf numFmtId="0" fontId="66" fillId="20" borderId="31" xfId="0" applyFont="1" applyFill="1" applyBorder="1"/>
    <xf numFmtId="0" fontId="61" fillId="20" borderId="31" xfId="0" applyFont="1" applyFill="1" applyBorder="1"/>
    <xf numFmtId="0" fontId="73" fillId="7" borderId="20" xfId="0" applyFont="1" applyFill="1" applyBorder="1" applyAlignment="1" applyProtection="1">
      <alignment horizontal="center" vertical="center" textRotation="255"/>
    </xf>
    <xf numFmtId="0" fontId="17" fillId="5" borderId="0" xfId="0" applyFont="1" applyFill="1" applyAlignment="1" applyProtection="1">
      <protection locked="0"/>
    </xf>
    <xf numFmtId="0" fontId="17" fillId="2" borderId="0" xfId="0" applyFont="1" applyFill="1" applyAlignment="1" applyProtection="1">
      <alignment horizontal="right"/>
    </xf>
    <xf numFmtId="0" fontId="17" fillId="10" borderId="0" xfId="0" applyFont="1" applyFill="1" applyAlignment="1" applyProtection="1">
      <alignment horizontal="center" vertical="center"/>
    </xf>
    <xf numFmtId="14" fontId="17" fillId="10" borderId="0" xfId="0" applyNumberFormat="1" applyFont="1" applyFill="1" applyAlignment="1" applyProtection="1">
      <alignment horizontal="center" vertical="center"/>
    </xf>
    <xf numFmtId="178" fontId="17" fillId="10" borderId="0" xfId="0" applyNumberFormat="1" applyFont="1" applyFill="1" applyAlignment="1" applyProtection="1">
      <alignment horizontal="center" vertical="center"/>
    </xf>
    <xf numFmtId="181" fontId="17" fillId="3" borderId="0" xfId="0" applyNumberFormat="1" applyFont="1" applyFill="1" applyAlignment="1" applyProtection="1">
      <alignment horizontal="center" vertical="center"/>
    </xf>
    <xf numFmtId="0" fontId="17" fillId="3" borderId="0" xfId="0" applyFont="1" applyFill="1" applyAlignment="1" applyProtection="1">
      <alignment horizontal="center" vertical="center"/>
    </xf>
    <xf numFmtId="178" fontId="17" fillId="3" borderId="0" xfId="0" applyNumberFormat="1" applyFont="1" applyFill="1" applyAlignment="1" applyProtection="1">
      <alignment horizontal="center" vertical="center"/>
    </xf>
    <xf numFmtId="182" fontId="17" fillId="3" borderId="0" xfId="0" applyNumberFormat="1" applyFont="1" applyFill="1" applyAlignment="1" applyProtection="1">
      <alignment horizontal="center" vertical="center"/>
    </xf>
    <xf numFmtId="183" fontId="17" fillId="4" borderId="0" xfId="0" applyNumberFormat="1" applyFont="1" applyFill="1" applyAlignment="1" applyProtection="1">
      <alignment horizontal="center"/>
    </xf>
    <xf numFmtId="179" fontId="17" fillId="4" borderId="0" xfId="0" applyNumberFormat="1" applyFont="1" applyFill="1" applyAlignment="1" applyProtection="1">
      <alignment horizontal="center"/>
    </xf>
    <xf numFmtId="0" fontId="17" fillId="4" borderId="0" xfId="0" applyFont="1" applyFill="1" applyAlignment="1" applyProtection="1">
      <alignment horizontal="center"/>
    </xf>
    <xf numFmtId="182" fontId="17" fillId="4" borderId="0" xfId="0" applyNumberFormat="1" applyFont="1" applyFill="1" applyAlignment="1" applyProtection="1">
      <alignment horizontal="center"/>
    </xf>
    <xf numFmtId="181" fontId="17" fillId="4" borderId="0" xfId="0" applyNumberFormat="1" applyFont="1" applyFill="1" applyAlignment="1" applyProtection="1">
      <alignment horizontal="center"/>
    </xf>
    <xf numFmtId="0" fontId="17" fillId="5" borderId="0" xfId="0" applyFont="1" applyFill="1" applyAlignment="1" applyProtection="1">
      <alignment horizontal="center"/>
    </xf>
    <xf numFmtId="0" fontId="17" fillId="5" borderId="0" xfId="0" applyFont="1" applyFill="1" applyAlignment="1" applyProtection="1"/>
    <xf numFmtId="0" fontId="17" fillId="7" borderId="0" xfId="0" applyFont="1" applyFill="1" applyAlignment="1" applyProtection="1">
      <alignment horizontal="center"/>
    </xf>
    <xf numFmtId="180" fontId="26" fillId="4" borderId="14" xfId="0" applyNumberFormat="1" applyFont="1" applyFill="1" applyBorder="1" applyAlignment="1" applyProtection="1">
      <alignment horizontal="center" vertical="center"/>
    </xf>
    <xf numFmtId="0" fontId="26" fillId="11" borderId="13" xfId="0" applyNumberFormat="1" applyFont="1" applyFill="1" applyBorder="1" applyAlignment="1" applyProtection="1">
      <alignment horizontal="center" vertical="center"/>
    </xf>
    <xf numFmtId="0" fontId="26" fillId="11" borderId="53" xfId="0" applyNumberFormat="1" applyFont="1" applyFill="1" applyBorder="1" applyAlignment="1" applyProtection="1">
      <alignment horizontal="center" vertical="center"/>
    </xf>
    <xf numFmtId="0" fontId="76" fillId="3" borderId="5" xfId="0" applyFont="1" applyFill="1" applyBorder="1" applyAlignment="1" applyProtection="1">
      <alignment vertical="center"/>
    </xf>
    <xf numFmtId="0" fontId="35" fillId="0" borderId="0" xfId="3" applyFont="1" applyBorder="1" applyAlignment="1">
      <alignment horizontal="center" vertical="center"/>
    </xf>
    <xf numFmtId="0" fontId="35" fillId="0" borderId="0" xfId="3" applyFont="1" applyAlignment="1">
      <alignment horizontal="distributed" vertical="center"/>
    </xf>
    <xf numFmtId="0" fontId="35" fillId="0" borderId="0" xfId="3" applyFont="1" applyBorder="1" applyAlignment="1">
      <alignment horizontal="distributed" vertical="center"/>
    </xf>
    <xf numFmtId="0" fontId="40" fillId="0" borderId="0" xfId="3" applyFont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37" fillId="0" borderId="0" xfId="0" applyFont="1" applyFill="1" applyBorder="1"/>
    <xf numFmtId="0" fontId="63" fillId="0" borderId="0" xfId="0" applyFont="1" applyFill="1" applyBorder="1" applyAlignment="1">
      <alignment vertical="center"/>
    </xf>
    <xf numFmtId="0" fontId="40" fillId="0" borderId="0" xfId="0" applyFont="1" applyFill="1" applyBorder="1"/>
    <xf numFmtId="0" fontId="35" fillId="0" borderId="0" xfId="0" applyFont="1" applyFill="1" applyBorder="1"/>
    <xf numFmtId="0" fontId="67" fillId="3" borderId="6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60" fillId="3" borderId="6" xfId="0" applyFont="1" applyFill="1" applyBorder="1" applyAlignment="1"/>
    <xf numFmtId="0" fontId="60" fillId="0" borderId="0" xfId="0" applyFont="1" applyFill="1" applyBorder="1" applyAlignment="1"/>
    <xf numFmtId="0" fontId="66" fillId="3" borderId="6" xfId="0" applyFont="1" applyFill="1" applyBorder="1"/>
    <xf numFmtId="0" fontId="61" fillId="0" borderId="0" xfId="0" applyFont="1" applyFill="1" applyBorder="1"/>
    <xf numFmtId="0" fontId="61" fillId="3" borderId="6" xfId="0" applyFont="1" applyFill="1" applyBorder="1"/>
    <xf numFmtId="0" fontId="37" fillId="20" borderId="0" xfId="0" applyFont="1" applyFill="1" applyBorder="1"/>
    <xf numFmtId="0" fontId="37" fillId="20" borderId="6" xfId="0" applyFont="1" applyFill="1" applyBorder="1"/>
    <xf numFmtId="0" fontId="37" fillId="20" borderId="33" xfId="0" applyFont="1" applyFill="1" applyBorder="1"/>
    <xf numFmtId="0" fontId="37" fillId="20" borderId="8" xfId="0" applyFont="1" applyFill="1" applyBorder="1"/>
    <xf numFmtId="0" fontId="37" fillId="20" borderId="30" xfId="0" applyFont="1" applyFill="1" applyBorder="1"/>
    <xf numFmtId="0" fontId="37" fillId="20" borderId="7" xfId="0" applyFont="1" applyFill="1" applyBorder="1"/>
    <xf numFmtId="0" fontId="37" fillId="0" borderId="0" xfId="3" applyFont="1" applyProtection="1">
      <alignment vertical="center"/>
      <protection locked="0"/>
    </xf>
    <xf numFmtId="0" fontId="40" fillId="0" borderId="62" xfId="3" applyFont="1" applyBorder="1" applyAlignment="1" applyProtection="1">
      <alignment vertical="center"/>
      <protection locked="0"/>
    </xf>
    <xf numFmtId="0" fontId="40" fillId="0" borderId="14" xfId="3" applyFont="1" applyBorder="1" applyAlignment="1" applyProtection="1">
      <alignment vertical="center"/>
      <protection locked="0"/>
    </xf>
    <xf numFmtId="0" fontId="45" fillId="0" borderId="0" xfId="3" applyFont="1" applyAlignment="1" applyProtection="1">
      <alignment vertical="center"/>
      <protection locked="0"/>
    </xf>
    <xf numFmtId="0" fontId="40" fillId="0" borderId="0" xfId="3" applyFont="1" applyBorder="1" applyAlignment="1" applyProtection="1">
      <alignment vertical="center"/>
      <protection locked="0"/>
    </xf>
    <xf numFmtId="0" fontId="40" fillId="0" borderId="57" xfId="3" applyFont="1" applyBorder="1" applyAlignment="1" applyProtection="1">
      <alignment vertical="center"/>
      <protection locked="0"/>
    </xf>
    <xf numFmtId="0" fontId="40" fillId="0" borderId="63" xfId="3" applyFont="1" applyBorder="1" applyAlignment="1" applyProtection="1">
      <alignment vertical="center"/>
      <protection locked="0"/>
    </xf>
    <xf numFmtId="0" fontId="40" fillId="0" borderId="49" xfId="3" applyFont="1" applyBorder="1" applyAlignment="1" applyProtection="1">
      <alignment vertical="center"/>
      <protection locked="0"/>
    </xf>
    <xf numFmtId="0" fontId="40" fillId="0" borderId="0" xfId="3" applyFont="1" applyProtection="1">
      <alignment vertical="center"/>
      <protection locked="0"/>
    </xf>
    <xf numFmtId="0" fontId="46" fillId="0" borderId="0" xfId="3" applyFont="1" applyAlignment="1" applyProtection="1">
      <alignment vertical="center"/>
      <protection locked="0"/>
    </xf>
    <xf numFmtId="0" fontId="48" fillId="0" borderId="0" xfId="3" applyFont="1" applyAlignment="1" applyProtection="1">
      <alignment vertical="center"/>
      <protection locked="0"/>
    </xf>
    <xf numFmtId="0" fontId="48" fillId="0" borderId="0" xfId="3" applyFont="1" applyAlignment="1" applyProtection="1">
      <alignment horizontal="left" vertical="center"/>
      <protection locked="0"/>
    </xf>
    <xf numFmtId="0" fontId="40" fillId="0" borderId="62" xfId="3" applyFont="1" applyBorder="1" applyProtection="1">
      <alignment vertical="center"/>
      <protection locked="0"/>
    </xf>
    <xf numFmtId="0" fontId="35" fillId="0" borderId="0" xfId="3" applyFont="1" applyBorder="1" applyProtection="1">
      <alignment vertical="center"/>
      <protection locked="0"/>
    </xf>
    <xf numFmtId="0" fontId="40" fillId="0" borderId="63" xfId="3" applyFont="1" applyBorder="1" applyProtection="1">
      <alignment vertical="center"/>
      <protection locked="0"/>
    </xf>
    <xf numFmtId="0" fontId="40" fillId="0" borderId="14" xfId="3" applyFont="1" applyBorder="1" applyProtection="1">
      <alignment vertical="center"/>
      <protection locked="0"/>
    </xf>
    <xf numFmtId="0" fontId="35" fillId="0" borderId="0" xfId="3" applyFont="1" applyBorder="1" applyAlignment="1" applyProtection="1">
      <alignment vertical="center"/>
      <protection locked="0"/>
    </xf>
    <xf numFmtId="0" fontId="40" fillId="0" borderId="0" xfId="3" applyFont="1" applyBorder="1" applyProtection="1">
      <alignment vertical="center"/>
      <protection locked="0"/>
    </xf>
    <xf numFmtId="0" fontId="55" fillId="0" borderId="0" xfId="3" applyFont="1" applyBorder="1" applyProtection="1">
      <alignment vertical="center"/>
      <protection locked="0"/>
    </xf>
    <xf numFmtId="0" fontId="55" fillId="0" borderId="0" xfId="3" applyFont="1" applyProtection="1">
      <alignment vertical="center"/>
      <protection locked="0"/>
    </xf>
    <xf numFmtId="0" fontId="55" fillId="0" borderId="0" xfId="3" applyFont="1" applyBorder="1" applyAlignment="1" applyProtection="1">
      <alignment vertical="center"/>
      <protection locked="0"/>
    </xf>
    <xf numFmtId="0" fontId="55" fillId="0" borderId="63" xfId="3" applyFont="1" applyBorder="1" applyProtection="1">
      <alignment vertical="center"/>
      <protection locked="0"/>
    </xf>
    <xf numFmtId="0" fontId="55" fillId="0" borderId="63" xfId="3" applyFont="1" applyBorder="1" applyAlignment="1" applyProtection="1">
      <alignment vertical="center"/>
      <protection locked="0"/>
    </xf>
    <xf numFmtId="0" fontId="40" fillId="0" borderId="49" xfId="3" applyFont="1" applyBorder="1" applyProtection="1">
      <alignment vertical="center"/>
      <protection locked="0"/>
    </xf>
    <xf numFmtId="0" fontId="40" fillId="0" borderId="84" xfId="3" applyFont="1" applyBorder="1" applyAlignment="1" applyProtection="1">
      <alignment vertical="center"/>
      <protection locked="0"/>
    </xf>
    <xf numFmtId="0" fontId="37" fillId="0" borderId="84" xfId="3" applyFont="1" applyBorder="1" applyAlignment="1" applyProtection="1">
      <alignment vertical="center"/>
      <protection locked="0"/>
    </xf>
    <xf numFmtId="0" fontId="37" fillId="0" borderId="62" xfId="3" applyFont="1" applyBorder="1" applyAlignment="1" applyProtection="1">
      <alignment vertical="center"/>
      <protection locked="0"/>
    </xf>
    <xf numFmtId="0" fontId="40" fillId="0" borderId="80" xfId="3" applyFont="1" applyBorder="1" applyAlignment="1" applyProtection="1">
      <alignment vertical="center"/>
      <protection locked="0"/>
    </xf>
    <xf numFmtId="0" fontId="37" fillId="0" borderId="80" xfId="3" applyFont="1" applyBorder="1" applyAlignment="1" applyProtection="1">
      <alignment vertical="center"/>
      <protection locked="0"/>
    </xf>
    <xf numFmtId="0" fontId="37" fillId="0" borderId="0" xfId="3" applyFont="1" applyBorder="1" applyAlignment="1" applyProtection="1">
      <alignment vertical="center"/>
      <protection locked="0"/>
    </xf>
    <xf numFmtId="0" fontId="40" fillId="0" borderId="82" xfId="3" applyFont="1" applyBorder="1" applyAlignment="1" applyProtection="1">
      <alignment vertical="center"/>
      <protection locked="0"/>
    </xf>
    <xf numFmtId="0" fontId="40" fillId="0" borderId="67" xfId="3" applyFont="1" applyBorder="1" applyAlignment="1" applyProtection="1">
      <alignment vertical="center"/>
      <protection locked="0"/>
    </xf>
    <xf numFmtId="0" fontId="40" fillId="0" borderId="67" xfId="3" applyFont="1" applyBorder="1" applyProtection="1">
      <alignment vertical="center"/>
      <protection locked="0"/>
    </xf>
    <xf numFmtId="0" fontId="37" fillId="0" borderId="82" xfId="3" applyFont="1" applyBorder="1" applyAlignment="1" applyProtection="1">
      <alignment vertical="center"/>
      <protection locked="0"/>
    </xf>
    <xf numFmtId="0" fontId="37" fillId="0" borderId="67" xfId="3" applyFont="1" applyBorder="1" applyAlignment="1" applyProtection="1">
      <alignment vertical="center"/>
      <protection locked="0"/>
    </xf>
    <xf numFmtId="0" fontId="40" fillId="0" borderId="76" xfId="3" applyFont="1" applyBorder="1" applyProtection="1">
      <alignment vertical="center"/>
      <protection locked="0"/>
    </xf>
    <xf numFmtId="0" fontId="40" fillId="0" borderId="77" xfId="3" applyFont="1" applyBorder="1" applyProtection="1">
      <alignment vertical="center"/>
      <protection locked="0"/>
    </xf>
    <xf numFmtId="0" fontId="40" fillId="0" borderId="78" xfId="3" applyFont="1" applyBorder="1" applyProtection="1">
      <alignment vertical="center"/>
      <protection locked="0"/>
    </xf>
    <xf numFmtId="0" fontId="40" fillId="0" borderId="80" xfId="3" applyFont="1" applyBorder="1" applyProtection="1">
      <alignment vertical="center"/>
      <protection locked="0"/>
    </xf>
    <xf numFmtId="0" fontId="40" fillId="0" borderId="81" xfId="3" applyFont="1" applyBorder="1" applyProtection="1">
      <alignment vertical="center"/>
      <protection locked="0"/>
    </xf>
    <xf numFmtId="0" fontId="40" fillId="0" borderId="82" xfId="3" applyFont="1" applyBorder="1" applyProtection="1">
      <alignment vertical="center"/>
      <protection locked="0"/>
    </xf>
    <xf numFmtId="0" fontId="40" fillId="0" borderId="83" xfId="3" applyFont="1" applyBorder="1" applyProtection="1">
      <alignment vertical="center"/>
      <protection locked="0"/>
    </xf>
    <xf numFmtId="0" fontId="40" fillId="0" borderId="76" xfId="3" applyFont="1" applyBorder="1" applyAlignment="1" applyProtection="1">
      <alignment vertical="center"/>
      <protection locked="0"/>
    </xf>
    <xf numFmtId="0" fontId="40" fillId="0" borderId="77" xfId="3" applyFont="1" applyBorder="1" applyAlignment="1" applyProtection="1">
      <alignment vertical="center"/>
      <protection locked="0"/>
    </xf>
    <xf numFmtId="0" fontId="40" fillId="0" borderId="106" xfId="3" applyFont="1" applyBorder="1" applyAlignment="1" applyProtection="1">
      <alignment vertical="center"/>
      <protection locked="0"/>
    </xf>
    <xf numFmtId="0" fontId="40" fillId="0" borderId="87" xfId="3" applyFont="1" applyBorder="1" applyProtection="1">
      <alignment vertical="center"/>
      <protection locked="0"/>
    </xf>
    <xf numFmtId="0" fontId="40" fillId="0" borderId="86" xfId="3" applyFont="1" applyBorder="1" applyAlignment="1" applyProtection="1">
      <alignment vertical="center"/>
      <protection locked="0"/>
    </xf>
    <xf numFmtId="0" fontId="17" fillId="11" borderId="5" xfId="0" applyFont="1" applyFill="1" applyBorder="1" applyAlignment="1" applyProtection="1">
      <alignment horizontal="center" vertical="center"/>
    </xf>
    <xf numFmtId="0" fontId="17" fillId="11" borderId="23" xfId="0" applyFont="1" applyFill="1" applyBorder="1" applyAlignment="1" applyProtection="1">
      <alignment horizontal="center" vertical="center"/>
    </xf>
    <xf numFmtId="180" fontId="81" fillId="4" borderId="34" xfId="0" applyNumberFormat="1" applyFont="1" applyFill="1" applyBorder="1" applyAlignment="1" applyProtection="1">
      <alignment horizontal="center" vertical="center"/>
    </xf>
    <xf numFmtId="0" fontId="80" fillId="4" borderId="26" xfId="0" applyFont="1" applyFill="1" applyBorder="1" applyAlignment="1" applyProtection="1">
      <alignment horizontal="center" vertical="center"/>
    </xf>
    <xf numFmtId="0" fontId="80" fillId="5" borderId="19" xfId="0" applyFont="1" applyFill="1" applyBorder="1" applyAlignment="1" applyProtection="1">
      <alignment horizontal="center" vertical="center"/>
    </xf>
    <xf numFmtId="0" fontId="81" fillId="10" borderId="23" xfId="0" applyFont="1" applyFill="1" applyBorder="1" applyAlignment="1" applyProtection="1">
      <alignment horizontal="center" vertical="center"/>
      <protection locked="0"/>
    </xf>
    <xf numFmtId="0" fontId="80" fillId="10" borderId="23" xfId="0" applyFont="1" applyFill="1" applyBorder="1" applyAlignment="1" applyProtection="1">
      <alignment horizontal="center" vertical="center"/>
      <protection locked="0"/>
    </xf>
    <xf numFmtId="0" fontId="81" fillId="10" borderId="23" xfId="0" applyFont="1" applyFill="1" applyBorder="1" applyAlignment="1" applyProtection="1">
      <alignment horizontal="center" vertical="center"/>
    </xf>
    <xf numFmtId="0" fontId="40" fillId="20" borderId="31" xfId="0" applyFont="1" applyFill="1" applyBorder="1" applyAlignment="1"/>
    <xf numFmtId="0" fontId="61" fillId="20" borderId="31" xfId="0" applyFont="1" applyFill="1" applyBorder="1" applyAlignment="1"/>
    <xf numFmtId="0" fontId="61" fillId="20" borderId="0" xfId="0" applyFont="1" applyFill="1" applyBorder="1"/>
    <xf numFmtId="0" fontId="82" fillId="20" borderId="0" xfId="0" applyFont="1" applyFill="1" applyBorder="1"/>
    <xf numFmtId="0" fontId="82" fillId="20" borderId="6" xfId="0" applyFont="1" applyFill="1" applyBorder="1"/>
    <xf numFmtId="0" fontId="82" fillId="0" borderId="0" xfId="0" applyFont="1"/>
    <xf numFmtId="0" fontId="35" fillId="3" borderId="56" xfId="0" applyFont="1" applyFill="1" applyBorder="1" applyAlignment="1">
      <alignment horizontal="right"/>
    </xf>
    <xf numFmtId="0" fontId="35" fillId="3" borderId="57" xfId="0" applyFont="1" applyFill="1" applyBorder="1" applyAlignment="1">
      <alignment horizontal="right"/>
    </xf>
    <xf numFmtId="0" fontId="35" fillId="3" borderId="9" xfId="0" applyFont="1" applyFill="1" applyBorder="1" applyAlignment="1">
      <alignment horizontal="center"/>
    </xf>
    <xf numFmtId="0" fontId="35" fillId="3" borderId="72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60" fillId="14" borderId="0" xfId="0" applyFont="1" applyFill="1" applyAlignment="1">
      <alignment horizontal="center"/>
    </xf>
    <xf numFmtId="0" fontId="62" fillId="3" borderId="9" xfId="0" applyFont="1" applyFill="1" applyBorder="1" applyAlignment="1">
      <alignment horizontal="center"/>
    </xf>
    <xf numFmtId="0" fontId="69" fillId="3" borderId="30" xfId="0" applyFont="1" applyFill="1" applyBorder="1" applyAlignment="1">
      <alignment horizontal="left" vertical="center"/>
    </xf>
    <xf numFmtId="0" fontId="54" fillId="3" borderId="30" xfId="0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68" fillId="3" borderId="0" xfId="0" applyFont="1" applyFill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0" fontId="47" fillId="3" borderId="33" xfId="0" applyFont="1" applyFill="1" applyBorder="1" applyAlignment="1">
      <alignment horizontal="center" vertical="center"/>
    </xf>
    <xf numFmtId="0" fontId="60" fillId="14" borderId="33" xfId="0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51" fillId="3" borderId="0" xfId="0" applyFont="1" applyFill="1" applyBorder="1" applyAlignment="1">
      <alignment horizontal="center" vertical="center"/>
    </xf>
    <xf numFmtId="0" fontId="51" fillId="3" borderId="62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 vertical="top"/>
    </xf>
    <xf numFmtId="0" fontId="40" fillId="3" borderId="33" xfId="0" applyFont="1" applyFill="1" applyBorder="1" applyAlignment="1">
      <alignment horizontal="center" vertical="top"/>
    </xf>
    <xf numFmtId="0" fontId="66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right"/>
    </xf>
    <xf numFmtId="0" fontId="40" fillId="0" borderId="62" xfId="3" applyFont="1" applyBorder="1" applyAlignment="1">
      <alignment horizontal="center" vertical="center"/>
    </xf>
    <xf numFmtId="0" fontId="35" fillId="0" borderId="62" xfId="3" applyFont="1" applyBorder="1" applyAlignment="1">
      <alignment horizontal="center" vertical="center"/>
    </xf>
    <xf numFmtId="0" fontId="35" fillId="0" borderId="0" xfId="3" applyFont="1" applyBorder="1" applyAlignment="1">
      <alignment horizontal="center" vertical="center"/>
    </xf>
    <xf numFmtId="0" fontId="57" fillId="19" borderId="0" xfId="3" applyFont="1" applyFill="1" applyAlignment="1">
      <alignment horizontal="center" vertical="distributed" textRotation="255" justifyLastLine="1"/>
    </xf>
    <xf numFmtId="0" fontId="35" fillId="0" borderId="0" xfId="3" applyFont="1" applyAlignment="1">
      <alignment horizontal="right" vertical="center"/>
    </xf>
    <xf numFmtId="0" fontId="35" fillId="0" borderId="0" xfId="3" applyFont="1" applyAlignment="1">
      <alignment horizontal="left" vertical="center"/>
    </xf>
    <xf numFmtId="0" fontId="44" fillId="0" borderId="0" xfId="3" applyFont="1" applyAlignment="1">
      <alignment horizontal="center" vertical="top" wrapText="1"/>
    </xf>
    <xf numFmtId="0" fontId="44" fillId="0" borderId="0" xfId="3" applyFont="1" applyAlignment="1">
      <alignment horizontal="center" vertical="top"/>
    </xf>
    <xf numFmtId="0" fontId="35" fillId="0" borderId="0" xfId="3" applyFont="1" applyAlignment="1">
      <alignment horizontal="center" vertical="center"/>
    </xf>
    <xf numFmtId="0" fontId="38" fillId="0" borderId="56" xfId="3" applyFont="1" applyBorder="1" applyAlignment="1">
      <alignment horizontal="center" vertical="center"/>
    </xf>
    <xf numFmtId="0" fontId="38" fillId="0" borderId="0" xfId="3" applyFont="1" applyBorder="1" applyAlignment="1">
      <alignment horizontal="center" vertical="center"/>
    </xf>
    <xf numFmtId="0" fontId="38" fillId="0" borderId="81" xfId="3" applyFont="1" applyBorder="1" applyAlignment="1">
      <alignment horizontal="center" vertical="center"/>
    </xf>
    <xf numFmtId="0" fontId="38" fillId="0" borderId="77" xfId="3" applyFont="1" applyBorder="1" applyAlignment="1">
      <alignment horizontal="distributed" vertical="center"/>
    </xf>
    <xf numFmtId="0" fontId="38" fillId="0" borderId="0" xfId="3" applyFont="1" applyBorder="1" applyAlignment="1">
      <alignment horizontal="distributed" vertical="center"/>
    </xf>
    <xf numFmtId="0" fontId="38" fillId="0" borderId="77" xfId="3" applyFont="1" applyBorder="1" applyAlignment="1">
      <alignment horizontal="center" vertical="center"/>
    </xf>
    <xf numFmtId="0" fontId="38" fillId="0" borderId="63" xfId="3" applyFont="1" applyBorder="1" applyAlignment="1">
      <alignment horizontal="center" vertical="center"/>
    </xf>
    <xf numFmtId="0" fontId="38" fillId="0" borderId="76" xfId="3" applyFont="1" applyBorder="1" applyAlignment="1">
      <alignment horizontal="center" vertical="top"/>
    </xf>
    <xf numFmtId="0" fontId="38" fillId="0" borderId="77" xfId="3" applyFont="1" applyBorder="1" applyAlignment="1">
      <alignment horizontal="center" vertical="top"/>
    </xf>
    <xf numFmtId="0" fontId="38" fillId="0" borderId="78" xfId="3" applyFont="1" applyBorder="1" applyAlignment="1">
      <alignment horizontal="center" vertical="top"/>
    </xf>
    <xf numFmtId="0" fontId="38" fillId="0" borderId="80" xfId="3" applyFont="1" applyBorder="1" applyAlignment="1">
      <alignment horizontal="center" vertical="top"/>
    </xf>
    <xf numFmtId="0" fontId="38" fillId="0" borderId="0" xfId="3" applyFont="1" applyBorder="1" applyAlignment="1">
      <alignment horizontal="center" vertical="top"/>
    </xf>
    <xf numFmtId="0" fontId="38" fillId="0" borderId="81" xfId="3" applyFont="1" applyBorder="1" applyAlignment="1">
      <alignment horizontal="center" vertical="top"/>
    </xf>
    <xf numFmtId="0" fontId="38" fillId="0" borderId="82" xfId="3" applyFont="1" applyBorder="1" applyAlignment="1">
      <alignment horizontal="center" vertical="top"/>
    </xf>
    <xf numFmtId="0" fontId="38" fillId="0" borderId="67" xfId="3" applyFont="1" applyBorder="1" applyAlignment="1">
      <alignment horizontal="center" vertical="top"/>
    </xf>
    <xf numFmtId="0" fontId="38" fillId="0" borderId="83" xfId="3" applyFont="1" applyBorder="1" applyAlignment="1">
      <alignment horizontal="center" vertical="top"/>
    </xf>
    <xf numFmtId="0" fontId="35" fillId="0" borderId="92" xfId="3" applyFont="1" applyBorder="1" applyAlignment="1" applyProtection="1">
      <alignment horizontal="center" vertical="center"/>
      <protection locked="0"/>
    </xf>
    <xf numFmtId="0" fontId="35" fillId="0" borderId="93" xfId="3" applyFont="1" applyBorder="1" applyAlignment="1" applyProtection="1">
      <alignment horizontal="center" vertical="center"/>
      <protection locked="0"/>
    </xf>
    <xf numFmtId="0" fontId="35" fillId="0" borderId="98" xfId="3" applyFont="1" applyBorder="1" applyAlignment="1" applyProtection="1">
      <alignment horizontal="center" vertical="center"/>
      <protection locked="0"/>
    </xf>
    <xf numFmtId="0" fontId="35" fillId="0" borderId="99" xfId="3" applyFont="1" applyBorder="1" applyAlignment="1" applyProtection="1">
      <alignment horizontal="center" vertical="center"/>
      <protection locked="0"/>
    </xf>
    <xf numFmtId="0" fontId="35" fillId="0" borderId="102" xfId="3" applyFont="1" applyBorder="1" applyAlignment="1" applyProtection="1">
      <alignment horizontal="center" vertical="center"/>
      <protection locked="0"/>
    </xf>
    <xf numFmtId="0" fontId="35" fillId="0" borderId="103" xfId="3" applyFont="1" applyBorder="1" applyAlignment="1" applyProtection="1">
      <alignment horizontal="center" vertical="center"/>
      <protection locked="0"/>
    </xf>
    <xf numFmtId="0" fontId="35" fillId="0" borderId="94" xfId="3" applyFont="1" applyBorder="1" applyAlignment="1" applyProtection="1">
      <alignment horizontal="center" vertical="center"/>
      <protection locked="0"/>
    </xf>
    <xf numFmtId="0" fontId="35" fillId="0" borderId="100" xfId="3" applyFont="1" applyBorder="1" applyAlignment="1" applyProtection="1">
      <alignment horizontal="center" vertical="center"/>
      <protection locked="0"/>
    </xf>
    <xf numFmtId="0" fontId="35" fillId="0" borderId="104" xfId="3" applyFont="1" applyBorder="1" applyAlignment="1" applyProtection="1">
      <alignment horizontal="center" vertical="center"/>
      <protection locked="0"/>
    </xf>
    <xf numFmtId="0" fontId="38" fillId="0" borderId="95" xfId="3" applyFont="1" applyBorder="1" applyAlignment="1">
      <alignment horizontal="center" vertical="top"/>
    </xf>
    <xf numFmtId="0" fontId="38" fillId="0" borderId="96" xfId="3" applyFont="1" applyBorder="1" applyAlignment="1">
      <alignment horizontal="center" vertical="top"/>
    </xf>
    <xf numFmtId="0" fontId="38" fillId="0" borderId="97" xfId="3" applyFont="1" applyBorder="1" applyAlignment="1">
      <alignment horizontal="center" vertical="top"/>
    </xf>
    <xf numFmtId="0" fontId="38" fillId="0" borderId="101" xfId="3" applyFont="1" applyBorder="1" applyAlignment="1">
      <alignment horizontal="center" vertical="top"/>
    </xf>
    <xf numFmtId="0" fontId="38" fillId="0" borderId="5" xfId="3" applyFont="1" applyBorder="1" applyAlignment="1">
      <alignment horizontal="center" vertical="top"/>
    </xf>
    <xf numFmtId="0" fontId="38" fillId="0" borderId="88" xfId="3" applyFont="1" applyBorder="1" applyAlignment="1">
      <alignment horizontal="center" vertical="top"/>
    </xf>
    <xf numFmtId="0" fontId="38" fillId="0" borderId="105" xfId="3" applyFont="1" applyBorder="1" applyAlignment="1">
      <alignment horizontal="center" vertical="top"/>
    </xf>
    <xf numFmtId="0" fontId="38" fillId="0" borderId="90" xfId="3" applyFont="1" applyBorder="1" applyAlignment="1">
      <alignment horizontal="center" vertical="top"/>
    </xf>
    <xf numFmtId="0" fontId="38" fillId="0" borderId="91" xfId="3" applyFont="1" applyBorder="1" applyAlignment="1">
      <alignment horizontal="center" vertical="top"/>
    </xf>
    <xf numFmtId="0" fontId="56" fillId="0" borderId="62" xfId="3" applyFont="1" applyBorder="1" applyAlignment="1">
      <alignment horizontal="right" vertical="center" wrapText="1"/>
    </xf>
    <xf numFmtId="0" fontId="56" fillId="0" borderId="62" xfId="3" applyFont="1" applyBorder="1" applyAlignment="1">
      <alignment horizontal="right" vertical="center"/>
    </xf>
    <xf numFmtId="0" fontId="56" fillId="0" borderId="0" xfId="3" applyFont="1" applyBorder="1" applyAlignment="1">
      <alignment horizontal="right" vertical="center"/>
    </xf>
    <xf numFmtId="0" fontId="56" fillId="0" borderId="67" xfId="3" applyFont="1" applyBorder="1" applyAlignment="1">
      <alignment horizontal="right" vertical="center"/>
    </xf>
    <xf numFmtId="0" fontId="56" fillId="0" borderId="62" xfId="3" applyFont="1" applyBorder="1" applyAlignment="1">
      <alignment horizontal="center" vertical="center" wrapText="1"/>
    </xf>
    <xf numFmtId="0" fontId="56" fillId="0" borderId="62" xfId="3" applyFont="1" applyBorder="1" applyAlignment="1">
      <alignment horizontal="center" vertical="center"/>
    </xf>
    <xf numFmtId="0" fontId="56" fillId="0" borderId="85" xfId="3" applyFont="1" applyBorder="1" applyAlignment="1">
      <alignment horizontal="center" vertical="center"/>
    </xf>
    <xf numFmtId="0" fontId="56" fillId="0" borderId="0" xfId="3" applyFont="1" applyBorder="1" applyAlignment="1">
      <alignment horizontal="center" vertical="center"/>
    </xf>
    <xf numFmtId="0" fontId="56" fillId="0" borderId="81" xfId="3" applyFont="1" applyBorder="1" applyAlignment="1">
      <alignment horizontal="center" vertical="center"/>
    </xf>
    <xf numFmtId="0" fontId="56" fillId="0" borderId="67" xfId="3" applyFont="1" applyBorder="1" applyAlignment="1">
      <alignment horizontal="center" vertical="center"/>
    </xf>
    <xf numFmtId="0" fontId="56" fillId="0" borderId="83" xfId="3" applyFont="1" applyBorder="1" applyAlignment="1">
      <alignment horizontal="center" vertical="center"/>
    </xf>
    <xf numFmtId="0" fontId="56" fillId="0" borderId="10" xfId="3" applyFont="1" applyBorder="1" applyAlignment="1">
      <alignment horizontal="center" vertical="center" wrapText="1"/>
    </xf>
    <xf numFmtId="0" fontId="56" fillId="0" borderId="5" xfId="3" applyFont="1" applyBorder="1" applyAlignment="1">
      <alignment horizontal="center" vertical="center"/>
    </xf>
    <xf numFmtId="0" fontId="56" fillId="0" borderId="88" xfId="3" applyFont="1" applyBorder="1" applyAlignment="1">
      <alignment horizontal="center" vertical="center"/>
    </xf>
    <xf numFmtId="0" fontId="56" fillId="0" borderId="10" xfId="3" applyFont="1" applyBorder="1" applyAlignment="1">
      <alignment horizontal="center" vertical="center"/>
    </xf>
    <xf numFmtId="0" fontId="56" fillId="0" borderId="89" xfId="3" applyFont="1" applyBorder="1" applyAlignment="1">
      <alignment horizontal="center" vertical="center"/>
    </xf>
    <xf numFmtId="0" fontId="56" fillId="0" borderId="90" xfId="3" applyFont="1" applyBorder="1" applyAlignment="1">
      <alignment horizontal="center" vertical="center"/>
    </xf>
    <xf numFmtId="0" fontId="56" fillId="0" borderId="91" xfId="3" applyFont="1" applyBorder="1" applyAlignment="1">
      <alignment horizontal="center" vertical="center"/>
    </xf>
    <xf numFmtId="0" fontId="38" fillId="0" borderId="84" xfId="3" applyFont="1" applyBorder="1" applyAlignment="1">
      <alignment horizontal="distributed" vertical="center" indent="1"/>
    </xf>
    <xf numFmtId="0" fontId="38" fillId="0" borderId="62" xfId="3" applyFont="1" applyBorder="1" applyAlignment="1">
      <alignment horizontal="distributed" vertical="center" indent="1"/>
    </xf>
    <xf numFmtId="0" fontId="38" fillId="0" borderId="14" xfId="3" applyFont="1" applyBorder="1" applyAlignment="1">
      <alignment horizontal="distributed" vertical="center" indent="1"/>
    </xf>
    <xf numFmtId="0" fontId="38" fillId="0" borderId="80" xfId="3" applyFont="1" applyBorder="1" applyAlignment="1">
      <alignment horizontal="distributed" vertical="center" indent="1"/>
    </xf>
    <xf numFmtId="0" fontId="38" fillId="0" borderId="0" xfId="3" applyFont="1" applyBorder="1" applyAlignment="1">
      <alignment horizontal="distributed" vertical="center" indent="1"/>
    </xf>
    <xf numFmtId="0" fontId="38" fillId="0" borderId="57" xfId="3" applyFont="1" applyBorder="1" applyAlignment="1">
      <alignment horizontal="distributed" vertical="center" indent="1"/>
    </xf>
    <xf numFmtId="0" fontId="38" fillId="0" borderId="82" xfId="3" applyFont="1" applyBorder="1" applyAlignment="1">
      <alignment horizontal="distributed" vertical="center" indent="1"/>
    </xf>
    <xf numFmtId="0" fontId="38" fillId="0" borderId="67" xfId="3" applyFont="1" applyBorder="1" applyAlignment="1">
      <alignment horizontal="distributed" vertical="center" indent="1"/>
    </xf>
    <xf numFmtId="0" fontId="38" fillId="0" borderId="68" xfId="3" applyFont="1" applyBorder="1" applyAlignment="1">
      <alignment horizontal="distributed" vertical="center" indent="1"/>
    </xf>
    <xf numFmtId="0" fontId="35" fillId="0" borderId="0" xfId="3" applyFont="1" applyAlignment="1">
      <alignment horizontal="distributed" vertical="center"/>
    </xf>
    <xf numFmtId="0" fontId="51" fillId="0" borderId="9" xfId="3" applyFont="1" applyBorder="1" applyAlignment="1">
      <alignment horizontal="center" vertical="top"/>
    </xf>
    <xf numFmtId="0" fontId="51" fillId="0" borderId="72" xfId="3" applyFont="1" applyBorder="1" applyAlignment="1">
      <alignment horizontal="center" vertical="top"/>
    </xf>
    <xf numFmtId="0" fontId="51" fillId="0" borderId="10" xfId="3" applyFont="1" applyBorder="1" applyAlignment="1">
      <alignment horizontal="center" vertical="top"/>
    </xf>
    <xf numFmtId="0" fontId="51" fillId="0" borderId="0" xfId="3" applyFont="1" applyBorder="1" applyAlignment="1">
      <alignment horizontal="distributed" vertical="top"/>
    </xf>
    <xf numFmtId="0" fontId="51" fillId="0" borderId="0" xfId="3" applyFont="1" applyAlignment="1">
      <alignment horizontal="center" vertical="top"/>
    </xf>
    <xf numFmtId="0" fontId="35" fillId="0" borderId="0" xfId="3" applyFont="1" applyBorder="1" applyAlignment="1">
      <alignment horizontal="distributed" vertical="center"/>
    </xf>
    <xf numFmtId="0" fontId="54" fillId="0" borderId="0" xfId="3" applyFont="1" applyBorder="1" applyAlignment="1" applyProtection="1">
      <alignment horizontal="center" vertical="center"/>
      <protection locked="0"/>
    </xf>
    <xf numFmtId="0" fontId="38" fillId="0" borderId="0" xfId="3" applyFont="1" applyBorder="1" applyAlignment="1">
      <alignment horizontal="left" vertical="center"/>
    </xf>
    <xf numFmtId="0" fontId="38" fillId="0" borderId="63" xfId="3" applyFont="1" applyBorder="1" applyAlignment="1">
      <alignment horizontal="left" vertical="center"/>
    </xf>
    <xf numFmtId="0" fontId="38" fillId="18" borderId="0" xfId="3" applyFont="1" applyFill="1" applyAlignment="1">
      <alignment horizontal="center" vertical="center" textRotation="255"/>
    </xf>
    <xf numFmtId="0" fontId="47" fillId="0" borderId="0" xfId="3" applyFont="1" applyAlignment="1" applyProtection="1">
      <alignment horizontal="center" vertical="center" textRotation="255"/>
      <protection locked="0"/>
    </xf>
    <xf numFmtId="0" fontId="35" fillId="0" borderId="76" xfId="3" applyFont="1" applyBorder="1" applyAlignment="1">
      <alignment horizontal="center" vertical="center"/>
    </xf>
    <xf numFmtId="0" fontId="35" fillId="0" borderId="77" xfId="3" applyFont="1" applyBorder="1" applyAlignment="1">
      <alignment horizontal="center" vertical="center"/>
    </xf>
    <xf numFmtId="0" fontId="35" fillId="0" borderId="78" xfId="3" applyFont="1" applyBorder="1" applyAlignment="1">
      <alignment horizontal="center" vertical="center"/>
    </xf>
    <xf numFmtId="0" fontId="35" fillId="0" borderId="80" xfId="3" applyFont="1" applyBorder="1" applyAlignment="1">
      <alignment horizontal="center" vertical="center"/>
    </xf>
    <xf numFmtId="0" fontId="35" fillId="0" borderId="81" xfId="3" applyFont="1" applyBorder="1" applyAlignment="1">
      <alignment horizontal="center" vertical="center"/>
    </xf>
    <xf numFmtId="0" fontId="35" fillId="0" borderId="82" xfId="3" applyFont="1" applyBorder="1" applyAlignment="1">
      <alignment horizontal="center" vertical="center"/>
    </xf>
    <xf numFmtId="0" fontId="35" fillId="0" borderId="67" xfId="3" applyFont="1" applyBorder="1" applyAlignment="1">
      <alignment horizontal="center" vertical="center"/>
    </xf>
    <xf numFmtId="0" fontId="35" fillId="0" borderId="83" xfId="3" applyFont="1" applyBorder="1" applyAlignment="1">
      <alignment horizontal="center" vertical="center"/>
    </xf>
    <xf numFmtId="0" fontId="50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center"/>
    </xf>
    <xf numFmtId="0" fontId="35" fillId="0" borderId="0" xfId="3" applyFont="1" applyBorder="1" applyAlignment="1">
      <alignment horizontal="left" vertical="center"/>
    </xf>
    <xf numFmtId="0" fontId="41" fillId="0" borderId="0" xfId="3" applyFont="1" applyAlignment="1">
      <alignment horizontal="distributed" vertical="center"/>
    </xf>
    <xf numFmtId="0" fontId="35" fillId="0" borderId="13" xfId="3" applyFont="1" applyBorder="1" applyAlignment="1">
      <alignment horizontal="center" vertical="center"/>
    </xf>
    <xf numFmtId="0" fontId="35" fillId="0" borderId="14" xfId="3" applyFont="1" applyBorder="1" applyAlignment="1">
      <alignment horizontal="center" vertical="center"/>
    </xf>
    <xf numFmtId="0" fontId="35" fillId="0" borderId="56" xfId="3" applyFont="1" applyBorder="1" applyAlignment="1">
      <alignment horizontal="center" vertical="center"/>
    </xf>
    <xf numFmtId="0" fontId="35" fillId="0" borderId="57" xfId="3" applyFont="1" applyBorder="1" applyAlignment="1">
      <alignment horizontal="center" vertical="center"/>
    </xf>
    <xf numFmtId="0" fontId="35" fillId="0" borderId="15" xfId="3" applyFont="1" applyBorder="1" applyAlignment="1">
      <alignment horizontal="center" vertical="center"/>
    </xf>
    <xf numFmtId="0" fontId="35" fillId="0" borderId="63" xfId="3" applyFont="1" applyBorder="1" applyAlignment="1">
      <alignment horizontal="center" vertical="center"/>
    </xf>
    <xf numFmtId="0" fontId="35" fillId="0" borderId="49" xfId="3" applyFont="1" applyBorder="1" applyAlignment="1">
      <alignment horizontal="center" vertical="center"/>
    </xf>
    <xf numFmtId="0" fontId="44" fillId="0" borderId="0" xfId="3" applyFont="1" applyAlignment="1">
      <alignment horizontal="center" vertical="center"/>
    </xf>
    <xf numFmtId="0" fontId="38" fillId="0" borderId="80" xfId="3" applyFont="1" applyBorder="1" applyAlignment="1">
      <alignment horizontal="center" vertical="center"/>
    </xf>
    <xf numFmtId="0" fontId="38" fillId="0" borderId="82" xfId="3" applyFont="1" applyBorder="1" applyAlignment="1">
      <alignment horizontal="center" vertical="center"/>
    </xf>
    <xf numFmtId="0" fontId="38" fillId="0" borderId="67" xfId="3" applyFont="1" applyBorder="1" applyAlignment="1">
      <alignment horizontal="center" vertical="center"/>
    </xf>
    <xf numFmtId="0" fontId="35" fillId="0" borderId="67" xfId="3" applyFont="1" applyBorder="1" applyAlignment="1">
      <alignment horizontal="left" vertical="center"/>
    </xf>
    <xf numFmtId="0" fontId="38" fillId="0" borderId="79" xfId="3" applyFont="1" applyBorder="1" applyAlignment="1">
      <alignment horizontal="distributed" vertical="center" justifyLastLine="1"/>
    </xf>
    <xf numFmtId="0" fontId="39" fillId="0" borderId="0" xfId="3" applyFont="1" applyAlignment="1">
      <alignment horizontal="center" vertical="center"/>
    </xf>
    <xf numFmtId="0" fontId="37" fillId="0" borderId="79" xfId="3" applyFont="1" applyBorder="1" applyAlignment="1">
      <alignment horizontal="center" vertical="center"/>
    </xf>
    <xf numFmtId="0" fontId="38" fillId="0" borderId="79" xfId="3" applyFont="1" applyBorder="1" applyAlignment="1">
      <alignment horizontal="center" vertical="center" justifyLastLine="1"/>
    </xf>
    <xf numFmtId="0" fontId="20" fillId="8" borderId="4" xfId="0" applyFont="1" applyFill="1" applyBorder="1" applyAlignment="1" applyProtection="1">
      <alignment horizontal="center" vertical="center"/>
    </xf>
    <xf numFmtId="0" fontId="20" fillId="8" borderId="30" xfId="0" applyFont="1" applyFill="1" applyBorder="1" applyAlignment="1" applyProtection="1">
      <alignment horizontal="center" vertical="center"/>
    </xf>
    <xf numFmtId="0" fontId="20" fillId="8" borderId="7" xfId="0" applyFont="1" applyFill="1" applyBorder="1" applyAlignment="1" applyProtection="1">
      <alignment horizontal="center" vertical="center"/>
    </xf>
    <xf numFmtId="0" fontId="24" fillId="8" borderId="32" xfId="0" applyFont="1" applyFill="1" applyBorder="1" applyAlignment="1" applyProtection="1">
      <alignment horizontal="center" vertical="center"/>
    </xf>
    <xf numFmtId="0" fontId="24" fillId="8" borderId="33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180" fontId="19" fillId="16" borderId="64" xfId="0" applyNumberFormat="1" applyFont="1" applyFill="1" applyBorder="1" applyAlignment="1" applyProtection="1">
      <alignment horizontal="center"/>
    </xf>
    <xf numFmtId="180" fontId="19" fillId="16" borderId="71" xfId="0" applyNumberFormat="1" applyFont="1" applyFill="1" applyBorder="1" applyAlignment="1" applyProtection="1">
      <alignment horizontal="center"/>
    </xf>
    <xf numFmtId="180" fontId="19" fillId="16" borderId="65" xfId="0" applyNumberFormat="1" applyFont="1" applyFill="1" applyBorder="1" applyAlignment="1" applyProtection="1">
      <alignment horizontal="center"/>
    </xf>
    <xf numFmtId="0" fontId="16" fillId="4" borderId="25" xfId="0" applyFont="1" applyFill="1" applyBorder="1" applyAlignment="1" applyProtection="1">
      <alignment horizontal="center" vertical="center" textRotation="255"/>
    </xf>
    <xf numFmtId="0" fontId="16" fillId="4" borderId="5" xfId="0" applyFont="1" applyFill="1" applyBorder="1" applyAlignment="1" applyProtection="1">
      <alignment horizontal="center" vertical="center" textRotation="255"/>
    </xf>
    <xf numFmtId="0" fontId="16" fillId="4" borderId="20" xfId="0" applyFont="1" applyFill="1" applyBorder="1" applyAlignment="1" applyProtection="1">
      <alignment horizontal="center" vertical="center" textRotation="255"/>
    </xf>
    <xf numFmtId="0" fontId="16" fillId="4" borderId="49" xfId="0" applyFont="1" applyFill="1" applyBorder="1" applyAlignment="1" applyProtection="1">
      <alignment horizontal="center" vertical="center" textRotation="255"/>
    </xf>
    <xf numFmtId="0" fontId="16" fillId="4" borderId="10" xfId="0" applyFont="1" applyFill="1" applyBorder="1" applyAlignment="1" applyProtection="1">
      <alignment horizontal="center" vertical="center" textRotation="255"/>
    </xf>
    <xf numFmtId="181" fontId="16" fillId="4" borderId="12" xfId="0" applyNumberFormat="1" applyFont="1" applyFill="1" applyBorder="1" applyAlignment="1" applyProtection="1">
      <alignment horizontal="center" vertical="center" textRotation="255"/>
    </xf>
    <xf numFmtId="181" fontId="16" fillId="4" borderId="5" xfId="0" applyNumberFormat="1" applyFont="1" applyFill="1" applyBorder="1" applyAlignment="1" applyProtection="1">
      <alignment horizontal="center" vertical="center" textRotation="255"/>
    </xf>
    <xf numFmtId="0" fontId="16" fillId="3" borderId="11" xfId="0" applyFont="1" applyFill="1" applyBorder="1" applyAlignment="1" applyProtection="1">
      <alignment horizontal="center" vertical="center" textRotation="255"/>
    </xf>
    <xf numFmtId="0" fontId="16" fillId="3" borderId="12" xfId="0" applyFont="1" applyFill="1" applyBorder="1" applyAlignment="1" applyProtection="1">
      <alignment horizontal="center" vertical="center" textRotation="255"/>
    </xf>
    <xf numFmtId="0" fontId="16" fillId="3" borderId="13" xfId="0" applyFont="1" applyFill="1" applyBorder="1" applyAlignment="1" applyProtection="1">
      <alignment horizontal="center" vertical="center" textRotation="255"/>
    </xf>
    <xf numFmtId="0" fontId="16" fillId="3" borderId="15" xfId="0" applyFont="1" applyFill="1" applyBorder="1" applyAlignment="1" applyProtection="1">
      <alignment horizontal="center" vertical="center" textRotation="255"/>
    </xf>
    <xf numFmtId="0" fontId="73" fillId="3" borderId="11" xfId="0" applyFont="1" applyFill="1" applyBorder="1" applyAlignment="1" applyProtection="1">
      <alignment horizontal="center" vertical="center" textRotation="255"/>
    </xf>
    <xf numFmtId="0" fontId="73" fillId="3" borderId="12" xfId="0" applyFont="1" applyFill="1" applyBorder="1" applyAlignment="1" applyProtection="1">
      <alignment horizontal="center" vertical="center" textRotation="255"/>
    </xf>
    <xf numFmtId="181" fontId="18" fillId="12" borderId="64" xfId="0" applyNumberFormat="1" applyFont="1" applyFill="1" applyBorder="1" applyAlignment="1" applyProtection="1">
      <alignment horizontal="center" vertical="center"/>
    </xf>
    <xf numFmtId="181" fontId="18" fillId="12" borderId="71" xfId="0" applyNumberFormat="1" applyFont="1" applyFill="1" applyBorder="1" applyAlignment="1" applyProtection="1">
      <alignment horizontal="center" vertical="center"/>
    </xf>
    <xf numFmtId="181" fontId="18" fillId="12" borderId="65" xfId="0" applyNumberFormat="1" applyFont="1" applyFill="1" applyBorder="1" applyAlignment="1" applyProtection="1">
      <alignment horizontal="center" vertical="center"/>
    </xf>
    <xf numFmtId="0" fontId="17" fillId="11" borderId="11" xfId="0" applyFont="1" applyFill="1" applyBorder="1" applyAlignment="1" applyProtection="1">
      <alignment horizontal="center" vertical="center"/>
    </xf>
    <xf numFmtId="0" fontId="17" fillId="11" borderId="22" xfId="0" applyFont="1" applyFill="1" applyBorder="1" applyAlignment="1" applyProtection="1">
      <alignment horizontal="center" vertical="center"/>
    </xf>
    <xf numFmtId="182" fontId="20" fillId="6" borderId="51" xfId="0" applyNumberFormat="1" applyFont="1" applyFill="1" applyBorder="1" applyAlignment="1" applyProtection="1">
      <alignment horizontal="center" vertical="center"/>
    </xf>
    <xf numFmtId="182" fontId="20" fillId="6" borderId="12" xfId="0" applyNumberFormat="1" applyFont="1" applyFill="1" applyBorder="1" applyAlignment="1" applyProtection="1">
      <alignment horizontal="center" vertical="center"/>
    </xf>
    <xf numFmtId="182" fontId="20" fillId="6" borderId="15" xfId="0" applyNumberFormat="1" applyFont="1" applyFill="1" applyBorder="1" applyAlignment="1" applyProtection="1">
      <alignment horizontal="center" vertical="center"/>
    </xf>
    <xf numFmtId="181" fontId="17" fillId="3" borderId="14" xfId="0" applyNumberFormat="1" applyFont="1" applyFill="1" applyBorder="1" applyAlignment="1" applyProtection="1">
      <alignment horizontal="center" vertical="center"/>
    </xf>
    <xf numFmtId="181" fontId="17" fillId="3" borderId="34" xfId="0" applyNumberFormat="1" applyFont="1" applyFill="1" applyBorder="1" applyAlignment="1" applyProtection="1">
      <alignment horizontal="center" vertical="center"/>
    </xf>
    <xf numFmtId="181" fontId="17" fillId="3" borderId="26" xfId="0" applyNumberFormat="1" applyFont="1" applyFill="1" applyBorder="1" applyAlignment="1" applyProtection="1">
      <alignment horizontal="center" vertical="center"/>
    </xf>
    <xf numFmtId="181" fontId="17" fillId="3" borderId="24" xfId="0" applyNumberFormat="1" applyFont="1" applyFill="1" applyBorder="1" applyAlignment="1" applyProtection="1">
      <alignment horizontal="center" vertical="center"/>
    </xf>
    <xf numFmtId="0" fontId="80" fillId="3" borderId="13" xfId="0" applyFont="1" applyFill="1" applyBorder="1" applyAlignment="1" applyProtection="1">
      <alignment horizontal="center" vertical="center"/>
    </xf>
    <xf numFmtId="0" fontId="80" fillId="3" borderId="15" xfId="0" applyFont="1" applyFill="1" applyBorder="1" applyAlignment="1" applyProtection="1">
      <alignment horizontal="center" vertical="center"/>
    </xf>
    <xf numFmtId="182" fontId="17" fillId="3" borderId="11" xfId="0" applyNumberFormat="1" applyFont="1" applyFill="1" applyBorder="1" applyAlignment="1" applyProtection="1">
      <alignment horizontal="center" vertical="center"/>
    </xf>
    <xf numFmtId="182" fontId="17" fillId="3" borderId="22" xfId="0" applyNumberFormat="1" applyFont="1" applyFill="1" applyBorder="1" applyAlignment="1" applyProtection="1">
      <alignment horizontal="center" vertical="center"/>
    </xf>
    <xf numFmtId="181" fontId="17" fillId="3" borderId="11" xfId="0" applyNumberFormat="1" applyFont="1" applyFill="1" applyBorder="1" applyAlignment="1" applyProtection="1">
      <alignment horizontal="center" vertical="center"/>
    </xf>
    <xf numFmtId="181" fontId="17" fillId="3" borderId="22" xfId="0" applyNumberFormat="1" applyFont="1" applyFill="1" applyBorder="1" applyAlignment="1" applyProtection="1">
      <alignment horizontal="center" vertical="center"/>
    </xf>
    <xf numFmtId="178" fontId="17" fillId="3" borderId="19" xfId="0" applyNumberFormat="1" applyFont="1" applyFill="1" applyBorder="1" applyAlignment="1" applyProtection="1">
      <alignment horizontal="center" vertical="center"/>
    </xf>
    <xf numFmtId="178" fontId="17" fillId="3" borderId="21" xfId="0" applyNumberFormat="1" applyFont="1" applyFill="1" applyBorder="1" applyAlignment="1" applyProtection="1">
      <alignment horizontal="center" vertical="center"/>
    </xf>
    <xf numFmtId="0" fontId="17" fillId="10" borderId="5" xfId="0" applyFont="1" applyFill="1" applyBorder="1" applyAlignment="1" applyProtection="1">
      <alignment horizontal="center" vertical="center"/>
    </xf>
    <xf numFmtId="0" fontId="17" fillId="10" borderId="23" xfId="0" applyFont="1" applyFill="1" applyBorder="1" applyAlignment="1" applyProtection="1">
      <alignment horizontal="center" vertical="center"/>
    </xf>
    <xf numFmtId="176" fontId="16" fillId="10" borderId="17" xfId="0" applyNumberFormat="1" applyFont="1" applyFill="1" applyBorder="1" applyAlignment="1" applyProtection="1">
      <alignment horizontal="center" vertical="center" textRotation="255"/>
    </xf>
    <xf numFmtId="176" fontId="16" fillId="10" borderId="5" xfId="0" applyNumberFormat="1" applyFont="1" applyFill="1" applyBorder="1" applyAlignment="1" applyProtection="1">
      <alignment horizontal="center" vertical="center" textRotation="255"/>
    </xf>
    <xf numFmtId="0" fontId="16" fillId="11" borderId="17" xfId="0" applyFont="1" applyFill="1" applyBorder="1" applyAlignment="1" applyProtection="1">
      <alignment horizontal="center" vertical="center" textRotation="255"/>
    </xf>
    <xf numFmtId="0" fontId="16" fillId="11" borderId="5" xfId="0" applyFont="1" applyFill="1" applyBorder="1" applyAlignment="1" applyProtection="1">
      <alignment horizontal="center" vertical="center" textRotation="255"/>
    </xf>
    <xf numFmtId="0" fontId="17" fillId="11" borderId="5" xfId="0" applyFont="1" applyFill="1" applyBorder="1" applyAlignment="1" applyProtection="1">
      <alignment horizontal="center" vertical="center"/>
    </xf>
    <xf numFmtId="0" fontId="17" fillId="11" borderId="23" xfId="0" applyFont="1" applyFill="1" applyBorder="1" applyAlignment="1" applyProtection="1">
      <alignment horizontal="center" vertical="center"/>
    </xf>
    <xf numFmtId="181" fontId="16" fillId="3" borderId="14" xfId="0" applyNumberFormat="1" applyFont="1" applyFill="1" applyBorder="1" applyAlignment="1" applyProtection="1">
      <alignment horizontal="center" vertical="center" textRotation="255"/>
    </xf>
    <xf numFmtId="181" fontId="16" fillId="3" borderId="49" xfId="0" applyNumberFormat="1" applyFont="1" applyFill="1" applyBorder="1" applyAlignment="1" applyProtection="1">
      <alignment horizontal="center" vertical="center" textRotation="255"/>
    </xf>
    <xf numFmtId="0" fontId="23" fillId="11" borderId="74" xfId="0" applyFont="1" applyFill="1" applyBorder="1" applyAlignment="1" applyProtection="1">
      <alignment horizontal="center" vertical="center" textRotation="255"/>
    </xf>
    <xf numFmtId="0" fontId="23" fillId="11" borderId="12" xfId="0" applyFont="1" applyFill="1" applyBorder="1" applyAlignment="1" applyProtection="1">
      <alignment horizontal="center" vertical="center" textRotation="255"/>
    </xf>
    <xf numFmtId="181" fontId="16" fillId="3" borderId="26" xfId="0" applyNumberFormat="1" applyFont="1" applyFill="1" applyBorder="1" applyAlignment="1" applyProtection="1">
      <alignment horizontal="center" vertical="center" textRotation="255"/>
    </xf>
    <xf numFmtId="181" fontId="16" fillId="3" borderId="50" xfId="0" applyNumberFormat="1" applyFont="1" applyFill="1" applyBorder="1" applyAlignment="1" applyProtection="1">
      <alignment horizontal="center" vertical="center" textRotation="255"/>
    </xf>
    <xf numFmtId="182" fontId="16" fillId="3" borderId="19" xfId="0" applyNumberFormat="1" applyFont="1" applyFill="1" applyBorder="1" applyAlignment="1" applyProtection="1">
      <alignment horizontal="center" vertical="center" textRotation="255"/>
    </xf>
    <xf numFmtId="182" fontId="16" fillId="3" borderId="51" xfId="0" applyNumberFormat="1" applyFont="1" applyFill="1" applyBorder="1" applyAlignment="1" applyProtection="1">
      <alignment horizontal="center" vertical="center" textRotation="255"/>
    </xf>
    <xf numFmtId="181" fontId="20" fillId="6" borderId="49" xfId="0" applyNumberFormat="1" applyFont="1" applyFill="1" applyBorder="1" applyAlignment="1" applyProtection="1">
      <alignment horizontal="center" vertical="center"/>
    </xf>
    <xf numFmtId="181" fontId="20" fillId="6" borderId="12" xfId="0" applyNumberFormat="1" applyFont="1" applyFill="1" applyBorder="1" applyAlignment="1" applyProtection="1">
      <alignment horizontal="center" vertical="center"/>
    </xf>
    <xf numFmtId="181" fontId="20" fillId="6" borderId="50" xfId="0" applyNumberFormat="1" applyFont="1" applyFill="1" applyBorder="1" applyAlignment="1" applyProtection="1">
      <alignment horizontal="center" vertical="center"/>
    </xf>
    <xf numFmtId="178" fontId="20" fillId="6" borderId="51" xfId="0" applyNumberFormat="1" applyFont="1" applyFill="1" applyBorder="1" applyAlignment="1" applyProtection="1">
      <alignment horizontal="center" vertical="center"/>
    </xf>
    <xf numFmtId="178" fontId="20" fillId="6" borderId="50" xfId="0" applyNumberFormat="1" applyFont="1" applyFill="1" applyBorder="1" applyAlignment="1" applyProtection="1">
      <alignment horizontal="center" vertical="center"/>
    </xf>
    <xf numFmtId="0" fontId="20" fillId="6" borderId="15" xfId="0" applyFont="1" applyFill="1" applyBorder="1" applyAlignment="1" applyProtection="1">
      <alignment horizontal="center" vertical="center"/>
    </xf>
    <xf numFmtId="0" fontId="20" fillId="6" borderId="63" xfId="0" applyFont="1" applyFill="1" applyBorder="1" applyAlignment="1" applyProtection="1">
      <alignment horizontal="center" vertical="center"/>
    </xf>
    <xf numFmtId="0" fontId="20" fillId="6" borderId="49" xfId="0" applyFont="1" applyFill="1" applyBorder="1" applyAlignment="1" applyProtection="1">
      <alignment horizontal="center" vertical="center"/>
    </xf>
    <xf numFmtId="0" fontId="78" fillId="10" borderId="35" xfId="0" applyFont="1" applyFill="1" applyBorder="1" applyAlignment="1" applyProtection="1">
      <alignment horizontal="center" vertical="center" textRotation="255"/>
    </xf>
    <xf numFmtId="0" fontId="78" fillId="10" borderId="10" xfId="0" applyFont="1" applyFill="1" applyBorder="1" applyAlignment="1" applyProtection="1">
      <alignment horizontal="center" vertical="center" textRotation="255"/>
    </xf>
    <xf numFmtId="0" fontId="16" fillId="10" borderId="17" xfId="0" applyFont="1" applyFill="1" applyBorder="1" applyAlignment="1" applyProtection="1">
      <alignment horizontal="center" vertical="center" textRotation="255"/>
    </xf>
    <xf numFmtId="0" fontId="16" fillId="10" borderId="5" xfId="0" applyFont="1" applyFill="1" applyBorder="1" applyAlignment="1" applyProtection="1">
      <alignment horizontal="center" vertical="center" textRotation="255"/>
    </xf>
    <xf numFmtId="0" fontId="16" fillId="11" borderId="74" xfId="0" applyFont="1" applyFill="1" applyBorder="1" applyAlignment="1" applyProtection="1">
      <alignment horizontal="center" vertical="center" textRotation="255"/>
    </xf>
    <xf numFmtId="0" fontId="16" fillId="11" borderId="12" xfId="0" applyFont="1" applyFill="1" applyBorder="1" applyAlignment="1" applyProtection="1">
      <alignment horizontal="center" vertical="center" textRotation="255"/>
    </xf>
    <xf numFmtId="0" fontId="26" fillId="10" borderId="5" xfId="0" applyFont="1" applyFill="1" applyBorder="1" applyAlignment="1" applyProtection="1">
      <alignment horizontal="center" vertical="center"/>
    </xf>
    <xf numFmtId="0" fontId="26" fillId="10" borderId="23" xfId="0" applyFont="1" applyFill="1" applyBorder="1" applyAlignment="1" applyProtection="1">
      <alignment horizontal="center" vertical="center"/>
    </xf>
    <xf numFmtId="56" fontId="30" fillId="7" borderId="11" xfId="0" applyNumberFormat="1" applyFont="1" applyFill="1" applyBorder="1" applyAlignment="1" applyProtection="1">
      <alignment horizontal="center" vertical="center"/>
    </xf>
    <xf numFmtId="56" fontId="30" fillId="7" borderId="22" xfId="0" applyNumberFormat="1" applyFont="1" applyFill="1" applyBorder="1" applyAlignment="1" applyProtection="1">
      <alignment horizontal="center" vertical="center"/>
    </xf>
    <xf numFmtId="56" fontId="24" fillId="7" borderId="26" xfId="0" applyNumberFormat="1" applyFont="1" applyFill="1" applyBorder="1" applyAlignment="1" applyProtection="1">
      <alignment horizontal="center" vertical="center"/>
    </xf>
    <xf numFmtId="56" fontId="24" fillId="7" borderId="24" xfId="0" applyNumberFormat="1" applyFont="1" applyFill="1" applyBorder="1" applyAlignment="1" applyProtection="1">
      <alignment horizontal="center" vertical="center"/>
    </xf>
    <xf numFmtId="178" fontId="25" fillId="10" borderId="26" xfId="0" applyNumberFormat="1" applyFont="1" applyFill="1" applyBorder="1" applyAlignment="1" applyProtection="1">
      <alignment horizontal="center" vertical="center"/>
    </xf>
    <xf numFmtId="178" fontId="25" fillId="10" borderId="24" xfId="0" applyNumberFormat="1" applyFont="1" applyFill="1" applyBorder="1" applyAlignment="1" applyProtection="1">
      <alignment horizontal="center" vertical="center"/>
    </xf>
    <xf numFmtId="0" fontId="17" fillId="11" borderId="26" xfId="0" applyFont="1" applyFill="1" applyBorder="1" applyAlignment="1" applyProtection="1">
      <alignment horizontal="center" vertical="center"/>
    </xf>
    <xf numFmtId="0" fontId="17" fillId="11" borderId="24" xfId="0" applyFont="1" applyFill="1" applyBorder="1" applyAlignment="1" applyProtection="1">
      <alignment horizontal="center" vertical="center"/>
    </xf>
    <xf numFmtId="0" fontId="80" fillId="4" borderId="11" xfId="0" applyFont="1" applyFill="1" applyBorder="1" applyAlignment="1" applyProtection="1">
      <alignment horizontal="center" vertical="center"/>
    </xf>
    <xf numFmtId="0" fontId="80" fillId="4" borderId="22" xfId="0" applyFont="1" applyFill="1" applyBorder="1" applyAlignment="1" applyProtection="1">
      <alignment horizontal="center" vertical="center"/>
    </xf>
    <xf numFmtId="0" fontId="17" fillId="5" borderId="11" xfId="0" applyFont="1" applyFill="1" applyBorder="1" applyAlignment="1" applyProtection="1">
      <alignment horizontal="center" vertical="center"/>
    </xf>
    <xf numFmtId="0" fontId="17" fillId="5" borderId="22" xfId="0" applyFont="1" applyFill="1" applyBorder="1" applyAlignment="1" applyProtection="1">
      <alignment horizontal="center" vertical="center"/>
    </xf>
    <xf numFmtId="180" fontId="20" fillId="13" borderId="63" xfId="0" applyNumberFormat="1" applyFont="1" applyFill="1" applyBorder="1" applyAlignment="1" applyProtection="1">
      <alignment horizontal="center" vertical="center"/>
    </xf>
    <xf numFmtId="180" fontId="20" fillId="13" borderId="70" xfId="0" applyNumberFormat="1" applyFont="1" applyFill="1" applyBorder="1" applyAlignment="1" applyProtection="1">
      <alignment horizontal="center" vertical="center"/>
    </xf>
    <xf numFmtId="0" fontId="16" fillId="5" borderId="15" xfId="0" applyFont="1" applyFill="1" applyBorder="1" applyAlignment="1" applyProtection="1">
      <alignment horizontal="center" vertical="center" textRotation="255"/>
    </xf>
    <xf numFmtId="0" fontId="16" fillId="5" borderId="5" xfId="0" applyFont="1" applyFill="1" applyBorder="1" applyAlignment="1" applyProtection="1">
      <alignment horizontal="center" vertical="center" textRotation="255"/>
    </xf>
    <xf numFmtId="0" fontId="16" fillId="5" borderId="51" xfId="0" applyFont="1" applyFill="1" applyBorder="1" applyAlignment="1" applyProtection="1">
      <alignment horizontal="center" vertical="center" textRotation="255"/>
    </xf>
    <xf numFmtId="0" fontId="16" fillId="5" borderId="25" xfId="0" applyFont="1" applyFill="1" applyBorder="1" applyAlignment="1" applyProtection="1">
      <alignment horizontal="center" vertical="center" textRotation="255"/>
    </xf>
    <xf numFmtId="0" fontId="16" fillId="5" borderId="12" xfId="0" applyFont="1" applyFill="1" applyBorder="1" applyAlignment="1" applyProtection="1">
      <alignment horizontal="center" vertical="center" textRotation="255"/>
    </xf>
    <xf numFmtId="182" fontId="16" fillId="4" borderId="5" xfId="0" applyNumberFormat="1" applyFont="1" applyFill="1" applyBorder="1" applyAlignment="1" applyProtection="1">
      <alignment horizontal="center" vertical="center" textRotation="255"/>
    </xf>
    <xf numFmtId="181" fontId="16" fillId="4" borderId="9" xfId="0" applyNumberFormat="1" applyFont="1" applyFill="1" applyBorder="1" applyAlignment="1" applyProtection="1">
      <alignment horizontal="center" vertical="center" textRotation="255"/>
    </xf>
    <xf numFmtId="179" fontId="16" fillId="4" borderId="20" xfId="0" applyNumberFormat="1" applyFont="1" applyFill="1" applyBorder="1" applyAlignment="1" applyProtection="1">
      <alignment horizontal="center" vertical="center" textRotation="255"/>
    </xf>
    <xf numFmtId="180" fontId="16" fillId="4" borderId="10" xfId="0" applyNumberFormat="1" applyFont="1" applyFill="1" applyBorder="1" applyAlignment="1" applyProtection="1">
      <alignment horizontal="center" vertical="center" textRotation="255"/>
    </xf>
    <xf numFmtId="180" fontId="16" fillId="4" borderId="5" xfId="0" applyNumberFormat="1" applyFont="1" applyFill="1" applyBorder="1" applyAlignment="1" applyProtection="1">
      <alignment horizontal="center" vertical="center" textRotation="255"/>
    </xf>
    <xf numFmtId="179" fontId="16" fillId="4" borderId="5" xfId="0" applyNumberFormat="1" applyFont="1" applyFill="1" applyBorder="1" applyAlignment="1" applyProtection="1">
      <alignment horizontal="center" vertical="center" textRotation="255"/>
    </xf>
    <xf numFmtId="178" fontId="17" fillId="3" borderId="60" xfId="0" applyNumberFormat="1" applyFont="1" applyFill="1" applyBorder="1" applyAlignment="1" applyProtection="1">
      <alignment horizontal="center" vertical="center"/>
    </xf>
    <xf numFmtId="178" fontId="17" fillId="3" borderId="32" xfId="0" applyNumberFormat="1" applyFont="1" applyFill="1" applyBorder="1" applyAlignment="1" applyProtection="1">
      <alignment horizontal="center" vertical="center"/>
    </xf>
    <xf numFmtId="0" fontId="16" fillId="4" borderId="12" xfId="0" applyFont="1" applyFill="1" applyBorder="1" applyAlignment="1" applyProtection="1">
      <alignment horizontal="center" vertical="center" textRotation="255"/>
    </xf>
    <xf numFmtId="0" fontId="16" fillId="4" borderId="50" xfId="0" applyFont="1" applyFill="1" applyBorder="1" applyAlignment="1" applyProtection="1">
      <alignment horizontal="center" vertical="center" textRotation="255"/>
    </xf>
    <xf numFmtId="179" fontId="17" fillId="4" borderId="11" xfId="0" applyNumberFormat="1" applyFont="1" applyFill="1" applyBorder="1" applyAlignment="1" applyProtection="1">
      <alignment horizontal="center" vertical="center"/>
    </xf>
    <xf numFmtId="179" fontId="17" fillId="4" borderId="22" xfId="0" applyNumberFormat="1" applyFont="1" applyFill="1" applyBorder="1" applyAlignment="1" applyProtection="1">
      <alignment horizontal="center" vertical="center"/>
    </xf>
    <xf numFmtId="179" fontId="17" fillId="4" borderId="26" xfId="0" applyNumberFormat="1" applyFont="1" applyFill="1" applyBorder="1" applyAlignment="1" applyProtection="1">
      <alignment horizontal="center" vertical="center"/>
    </xf>
    <xf numFmtId="179" fontId="17" fillId="4" borderId="24" xfId="0" applyNumberFormat="1" applyFont="1" applyFill="1" applyBorder="1" applyAlignment="1" applyProtection="1">
      <alignment horizontal="center" vertical="center"/>
    </xf>
    <xf numFmtId="181" fontId="17" fillId="4" borderId="11" xfId="0" applyNumberFormat="1" applyFont="1" applyFill="1" applyBorder="1" applyAlignment="1" applyProtection="1">
      <alignment horizontal="center" vertical="center"/>
    </xf>
    <xf numFmtId="181" fontId="17" fillId="4" borderId="22" xfId="0" applyNumberFormat="1" applyFont="1" applyFill="1" applyBorder="1" applyAlignment="1" applyProtection="1">
      <alignment horizontal="center" vertical="center"/>
    </xf>
    <xf numFmtId="49" fontId="80" fillId="3" borderId="11" xfId="0" applyNumberFormat="1" applyFont="1" applyFill="1" applyBorder="1" applyAlignment="1" applyProtection="1">
      <alignment horizontal="center" vertical="center"/>
    </xf>
    <xf numFmtId="49" fontId="80" fillId="3" borderId="12" xfId="0" applyNumberFormat="1" applyFont="1" applyFill="1" applyBorder="1" applyAlignment="1" applyProtection="1">
      <alignment horizontal="center" vertical="center"/>
    </xf>
    <xf numFmtId="182" fontId="16" fillId="3" borderId="11" xfId="0" applyNumberFormat="1" applyFont="1" applyFill="1" applyBorder="1" applyAlignment="1" applyProtection="1">
      <alignment horizontal="center" vertical="center" textRotation="255"/>
    </xf>
    <xf numFmtId="182" fontId="16" fillId="3" borderId="12" xfId="0" applyNumberFormat="1" applyFont="1" applyFill="1" applyBorder="1" applyAlignment="1" applyProtection="1">
      <alignment horizontal="center" vertical="center" textRotation="255"/>
    </xf>
    <xf numFmtId="178" fontId="73" fillId="3" borderId="11" xfId="0" applyNumberFormat="1" applyFont="1" applyFill="1" applyBorder="1" applyAlignment="1" applyProtection="1">
      <alignment horizontal="center" vertical="center" textRotation="255"/>
    </xf>
    <xf numFmtId="178" fontId="73" fillId="3" borderId="12" xfId="0" applyNumberFormat="1" applyFont="1" applyFill="1" applyBorder="1" applyAlignment="1" applyProtection="1">
      <alignment horizontal="center" vertical="center" textRotation="255"/>
    </xf>
    <xf numFmtId="178" fontId="17" fillId="3" borderId="11" xfId="0" applyNumberFormat="1" applyFont="1" applyFill="1" applyBorder="1" applyAlignment="1" applyProtection="1">
      <alignment horizontal="center" vertical="center"/>
    </xf>
    <xf numFmtId="178" fontId="17" fillId="3" borderId="22" xfId="0" applyNumberFormat="1" applyFont="1" applyFill="1" applyBorder="1" applyAlignment="1" applyProtection="1">
      <alignment horizontal="center" vertical="center"/>
    </xf>
    <xf numFmtId="178" fontId="17" fillId="3" borderId="26" xfId="0" applyNumberFormat="1" applyFont="1" applyFill="1" applyBorder="1" applyAlignment="1" applyProtection="1">
      <alignment horizontal="center" vertical="center"/>
    </xf>
    <xf numFmtId="178" fontId="17" fillId="3" borderId="24" xfId="0" applyNumberFormat="1" applyFont="1" applyFill="1" applyBorder="1" applyAlignment="1" applyProtection="1">
      <alignment horizontal="center" vertical="center"/>
    </xf>
    <xf numFmtId="181" fontId="28" fillId="4" borderId="13" xfId="0" applyNumberFormat="1" applyFont="1" applyFill="1" applyBorder="1" applyAlignment="1" applyProtection="1">
      <alignment horizontal="center" vertical="center"/>
    </xf>
    <xf numFmtId="181" fontId="28" fillId="4" borderId="53" xfId="0" applyNumberFormat="1" applyFont="1" applyFill="1" applyBorder="1" applyAlignment="1" applyProtection="1">
      <alignment horizontal="center" vertical="center"/>
    </xf>
    <xf numFmtId="178" fontId="17" fillId="4" borderId="11" xfId="0" applyNumberFormat="1" applyFont="1" applyFill="1" applyBorder="1" applyAlignment="1" applyProtection="1">
      <alignment horizontal="center" vertical="center"/>
    </xf>
    <xf numFmtId="178" fontId="17" fillId="4" borderId="22" xfId="0" applyNumberFormat="1" applyFont="1" applyFill="1" applyBorder="1" applyAlignment="1" applyProtection="1">
      <alignment horizontal="center" vertical="center"/>
    </xf>
    <xf numFmtId="181" fontId="16" fillId="3" borderId="11" xfId="0" applyNumberFormat="1" applyFont="1" applyFill="1" applyBorder="1" applyAlignment="1" applyProtection="1">
      <alignment horizontal="center" vertical="center" textRotation="255"/>
    </xf>
    <xf numFmtId="181" fontId="16" fillId="3" borderId="12" xfId="0" applyNumberFormat="1" applyFont="1" applyFill="1" applyBorder="1" applyAlignment="1" applyProtection="1">
      <alignment horizontal="center" vertical="center" textRotation="255"/>
    </xf>
    <xf numFmtId="0" fontId="16" fillId="3" borderId="26" xfId="0" applyFont="1" applyFill="1" applyBorder="1" applyAlignment="1" applyProtection="1">
      <alignment horizontal="center" vertical="center" textRotation="255"/>
    </xf>
    <xf numFmtId="0" fontId="16" fillId="3" borderId="50" xfId="0" applyFont="1" applyFill="1" applyBorder="1" applyAlignment="1" applyProtection="1">
      <alignment horizontal="center" vertical="center" textRotation="255"/>
    </xf>
    <xf numFmtId="178" fontId="16" fillId="3" borderId="19" xfId="0" applyNumberFormat="1" applyFont="1" applyFill="1" applyBorder="1" applyAlignment="1" applyProtection="1">
      <alignment horizontal="center" vertical="center" textRotation="255"/>
    </xf>
    <xf numFmtId="178" fontId="16" fillId="3" borderId="51" xfId="0" applyNumberFormat="1" applyFont="1" applyFill="1" applyBorder="1" applyAlignment="1" applyProtection="1">
      <alignment horizontal="center" vertical="center" textRotation="255"/>
    </xf>
    <xf numFmtId="178" fontId="16" fillId="3" borderId="26" xfId="0" applyNumberFormat="1" applyFont="1" applyFill="1" applyBorder="1" applyAlignment="1" applyProtection="1">
      <alignment horizontal="center" vertical="center" textRotation="255"/>
    </xf>
    <xf numFmtId="178" fontId="16" fillId="3" borderId="50" xfId="0" applyNumberFormat="1" applyFont="1" applyFill="1" applyBorder="1" applyAlignment="1" applyProtection="1">
      <alignment horizontal="center" vertical="center" textRotation="255"/>
    </xf>
    <xf numFmtId="56" fontId="72" fillId="7" borderId="11" xfId="0" applyNumberFormat="1" applyFont="1" applyFill="1" applyBorder="1" applyAlignment="1" applyProtection="1">
      <alignment horizontal="center" vertical="center" wrapText="1"/>
    </xf>
    <xf numFmtId="56" fontId="72" fillId="7" borderId="22" xfId="0" applyNumberFormat="1" applyFont="1" applyFill="1" applyBorder="1" applyAlignment="1" applyProtection="1">
      <alignment horizontal="center" vertical="center" wrapText="1"/>
    </xf>
    <xf numFmtId="56" fontId="72" fillId="7" borderId="11" xfId="0" applyNumberFormat="1" applyFont="1" applyFill="1" applyBorder="1" applyAlignment="1" applyProtection="1">
      <alignment horizontal="center" vertical="center"/>
    </xf>
    <xf numFmtId="56" fontId="72" fillId="7" borderId="22" xfId="0" applyNumberFormat="1" applyFont="1" applyFill="1" applyBorder="1" applyAlignment="1" applyProtection="1">
      <alignment horizontal="center" vertical="center"/>
    </xf>
    <xf numFmtId="56" fontId="24" fillId="7" borderId="11" xfId="0" applyNumberFormat="1" applyFont="1" applyFill="1" applyBorder="1" applyAlignment="1" applyProtection="1">
      <alignment horizontal="center" vertical="center"/>
    </xf>
    <xf numFmtId="56" fontId="24" fillId="7" borderId="22" xfId="0" applyNumberFormat="1" applyFont="1" applyFill="1" applyBorder="1" applyAlignment="1" applyProtection="1">
      <alignment horizontal="center" vertical="center"/>
    </xf>
    <xf numFmtId="0" fontId="24" fillId="17" borderId="32" xfId="0" applyFont="1" applyFill="1" applyBorder="1" applyAlignment="1" applyProtection="1">
      <alignment horizontal="center" vertical="center"/>
    </xf>
    <xf numFmtId="0" fontId="24" fillId="17" borderId="33" xfId="0" applyFont="1" applyFill="1" applyBorder="1" applyAlignment="1" applyProtection="1">
      <alignment horizontal="center" vertical="center"/>
    </xf>
    <xf numFmtId="0" fontId="24" fillId="17" borderId="8" xfId="0" applyFont="1" applyFill="1" applyBorder="1" applyAlignment="1" applyProtection="1">
      <alignment horizontal="center" vertical="center"/>
    </xf>
    <xf numFmtId="0" fontId="16" fillId="11" borderId="69" xfId="0" applyFont="1" applyFill="1" applyBorder="1" applyAlignment="1" applyProtection="1">
      <alignment horizontal="center" vertical="center" textRotation="255"/>
    </xf>
    <xf numFmtId="0" fontId="24" fillId="11" borderId="75" xfId="0" applyFont="1" applyFill="1" applyBorder="1" applyAlignment="1" applyProtection="1">
      <alignment horizontal="center" vertical="center" textRotation="255"/>
    </xf>
    <xf numFmtId="0" fontId="24" fillId="11" borderId="50" xfId="0" applyFont="1" applyFill="1" applyBorder="1" applyAlignment="1" applyProtection="1">
      <alignment horizontal="center" vertical="center" textRotation="255"/>
    </xf>
    <xf numFmtId="0" fontId="16" fillId="11" borderId="13" xfId="0" applyNumberFormat="1" applyFont="1" applyFill="1" applyBorder="1" applyAlignment="1" applyProtection="1">
      <alignment horizontal="center" vertical="center" textRotation="255"/>
    </xf>
    <xf numFmtId="0" fontId="16" fillId="11" borderId="15" xfId="0" applyNumberFormat="1" applyFont="1" applyFill="1" applyBorder="1" applyAlignment="1" applyProtection="1">
      <alignment horizontal="center" vertical="center" textRotation="255"/>
    </xf>
    <xf numFmtId="0" fontId="20" fillId="13" borderId="61" xfId="0" applyFont="1" applyFill="1" applyBorder="1" applyAlignment="1" applyProtection="1">
      <alignment horizontal="center" vertical="center"/>
    </xf>
    <xf numFmtId="0" fontId="20" fillId="13" borderId="63" xfId="0" applyFont="1" applyFill="1" applyBorder="1" applyAlignment="1" applyProtection="1">
      <alignment horizontal="center" vertical="center"/>
    </xf>
    <xf numFmtId="0" fontId="20" fillId="13" borderId="70" xfId="0" applyFont="1" applyFill="1" applyBorder="1" applyAlignment="1" applyProtection="1">
      <alignment horizontal="center" vertical="center"/>
    </xf>
    <xf numFmtId="182" fontId="17" fillId="3" borderId="19" xfId="0" applyNumberFormat="1" applyFont="1" applyFill="1" applyBorder="1" applyAlignment="1" applyProtection="1">
      <alignment horizontal="center" vertical="center"/>
    </xf>
    <xf numFmtId="182" fontId="17" fillId="3" borderId="21" xfId="0" applyNumberFormat="1" applyFont="1" applyFill="1" applyBorder="1" applyAlignment="1" applyProtection="1">
      <alignment horizontal="center" vertical="center"/>
    </xf>
    <xf numFmtId="180" fontId="28" fillId="4" borderId="11" xfId="0" applyNumberFormat="1" applyFont="1" applyFill="1" applyBorder="1" applyAlignment="1" applyProtection="1">
      <alignment horizontal="center" vertical="center"/>
    </xf>
    <xf numFmtId="180" fontId="28" fillId="4" borderId="22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 textRotation="255"/>
    </xf>
    <xf numFmtId="0" fontId="17" fillId="11" borderId="73" xfId="0" applyFont="1" applyFill="1" applyBorder="1" applyAlignment="1" applyProtection="1">
      <alignment horizontal="center" vertical="center" textRotation="255"/>
    </xf>
    <xf numFmtId="0" fontId="17" fillId="11" borderId="51" xfId="0" applyFont="1" applyFill="1" applyBorder="1" applyAlignment="1" applyProtection="1">
      <alignment horizontal="center" vertical="center" textRotation="255"/>
    </xf>
    <xf numFmtId="0" fontId="20" fillId="15" borderId="4" xfId="0" applyFont="1" applyFill="1" applyBorder="1" applyAlignment="1" applyProtection="1">
      <alignment horizontal="center" vertical="center"/>
    </xf>
    <xf numFmtId="0" fontId="20" fillId="15" borderId="30" xfId="0" applyFont="1" applyFill="1" applyBorder="1" applyAlignment="1" applyProtection="1">
      <alignment horizontal="center" vertical="center"/>
    </xf>
    <xf numFmtId="0" fontId="20" fillId="15" borderId="7" xfId="0" applyFont="1" applyFill="1" applyBorder="1" applyAlignment="1" applyProtection="1">
      <alignment horizontal="center" vertical="center"/>
    </xf>
    <xf numFmtId="0" fontId="21" fillId="15" borderId="32" xfId="0" applyFont="1" applyFill="1" applyBorder="1" applyAlignment="1" applyProtection="1">
      <alignment horizontal="center" vertical="center"/>
    </xf>
    <xf numFmtId="0" fontId="21" fillId="15" borderId="33" xfId="0" applyFont="1" applyFill="1" applyBorder="1" applyAlignment="1" applyProtection="1">
      <alignment horizontal="center" vertical="center"/>
    </xf>
    <xf numFmtId="0" fontId="21" fillId="15" borderId="8" xfId="0" applyFont="1" applyFill="1" applyBorder="1" applyAlignment="1" applyProtection="1">
      <alignment horizontal="center" vertical="center"/>
    </xf>
    <xf numFmtId="178" fontId="20" fillId="6" borderId="49" xfId="0" applyNumberFormat="1" applyFont="1" applyFill="1" applyBorder="1" applyAlignment="1" applyProtection="1">
      <alignment horizontal="center" vertical="center"/>
    </xf>
    <xf numFmtId="178" fontId="20" fillId="6" borderId="12" xfId="0" applyNumberFormat="1" applyFont="1" applyFill="1" applyBorder="1" applyAlignment="1" applyProtection="1">
      <alignment horizontal="center" vertical="center"/>
    </xf>
    <xf numFmtId="0" fontId="19" fillId="17" borderId="4" xfId="0" applyFont="1" applyFill="1" applyBorder="1" applyAlignment="1" applyProtection="1">
      <alignment horizontal="center" vertical="center"/>
    </xf>
    <xf numFmtId="0" fontId="19" fillId="17" borderId="30" xfId="0" applyFont="1" applyFill="1" applyBorder="1" applyAlignment="1" applyProtection="1">
      <alignment horizontal="center" vertical="center"/>
    </xf>
    <xf numFmtId="0" fontId="19" fillId="17" borderId="7" xfId="0" applyFont="1" applyFill="1" applyBorder="1" applyAlignment="1" applyProtection="1">
      <alignment horizontal="center" vertical="center"/>
    </xf>
    <xf numFmtId="56" fontId="24" fillId="7" borderId="19" xfId="0" applyNumberFormat="1" applyFont="1" applyFill="1" applyBorder="1" applyAlignment="1" applyProtection="1">
      <alignment horizontal="center" vertical="center"/>
    </xf>
    <xf numFmtId="56" fontId="24" fillId="7" borderId="21" xfId="0" applyNumberFormat="1" applyFont="1" applyFill="1" applyBorder="1" applyAlignment="1" applyProtection="1">
      <alignment horizontal="center" vertical="center"/>
    </xf>
    <xf numFmtId="0" fontId="17" fillId="11" borderId="60" xfId="0" applyFont="1" applyFill="1" applyBorder="1" applyAlignment="1" applyProtection="1">
      <alignment horizontal="center" vertical="center"/>
    </xf>
    <xf numFmtId="0" fontId="17" fillId="11" borderId="32" xfId="0" applyFont="1" applyFill="1" applyBorder="1" applyAlignment="1" applyProtection="1">
      <alignment horizontal="center" vertical="center"/>
    </xf>
    <xf numFmtId="178" fontId="78" fillId="10" borderId="18" xfId="0" applyNumberFormat="1" applyFont="1" applyFill="1" applyBorder="1" applyAlignment="1" applyProtection="1">
      <alignment horizontal="center" vertical="center" textRotation="255"/>
    </xf>
    <xf numFmtId="178" fontId="78" fillId="10" borderId="20" xfId="0" applyNumberFormat="1" applyFont="1" applyFill="1" applyBorder="1" applyAlignment="1" applyProtection="1">
      <alignment horizontal="center" vertical="center" textRotation="255"/>
    </xf>
    <xf numFmtId="0" fontId="16" fillId="10" borderId="17" xfId="0" applyFont="1" applyFill="1" applyBorder="1" applyAlignment="1" applyProtection="1">
      <alignment horizontal="center" vertical="center" textRotation="255"/>
      <protection locked="0"/>
    </xf>
    <xf numFmtId="0" fontId="16" fillId="10" borderId="5" xfId="0" applyFont="1" applyFill="1" applyBorder="1" applyAlignment="1" applyProtection="1">
      <alignment horizontal="center" vertical="center" textRotation="255"/>
      <protection locked="0"/>
    </xf>
    <xf numFmtId="178" fontId="16" fillId="3" borderId="11" xfId="0" applyNumberFormat="1" applyFont="1" applyFill="1" applyBorder="1" applyAlignment="1" applyProtection="1">
      <alignment horizontal="center" vertical="center" textRotation="255"/>
    </xf>
    <xf numFmtId="178" fontId="16" fillId="3" borderId="12" xfId="0" applyNumberFormat="1" applyFont="1" applyFill="1" applyBorder="1" applyAlignment="1" applyProtection="1">
      <alignment horizontal="center" vertical="center" textRotation="255"/>
    </xf>
    <xf numFmtId="56" fontId="71" fillId="7" borderId="11" xfId="0" applyNumberFormat="1" applyFont="1" applyFill="1" applyBorder="1" applyAlignment="1" applyProtection="1">
      <alignment horizontal="center" vertical="center"/>
    </xf>
    <xf numFmtId="56" fontId="71" fillId="7" borderId="22" xfId="0" applyNumberFormat="1" applyFont="1" applyFill="1" applyBorder="1" applyAlignment="1" applyProtection="1">
      <alignment horizontal="center" vertical="center"/>
    </xf>
    <xf numFmtId="38" fontId="14" fillId="5" borderId="4" xfId="2" applyFont="1" applyFill="1" applyBorder="1" applyAlignment="1" applyProtection="1">
      <alignment horizontal="right" vertical="center"/>
    </xf>
    <xf numFmtId="38" fontId="14" fillId="5" borderId="30" xfId="2" applyFont="1" applyFill="1" applyBorder="1" applyAlignment="1" applyProtection="1">
      <alignment horizontal="right" vertical="center"/>
    </xf>
    <xf numFmtId="38" fontId="14" fillId="5" borderId="7" xfId="2" applyFont="1" applyFill="1" applyBorder="1" applyAlignment="1" applyProtection="1">
      <alignment horizontal="right" vertical="center"/>
    </xf>
    <xf numFmtId="38" fontId="14" fillId="5" borderId="32" xfId="2" applyFont="1" applyFill="1" applyBorder="1" applyAlignment="1" applyProtection="1">
      <alignment horizontal="right" vertical="center"/>
    </xf>
    <xf numFmtId="38" fontId="14" fillId="5" borderId="33" xfId="2" applyFont="1" applyFill="1" applyBorder="1" applyAlignment="1" applyProtection="1">
      <alignment horizontal="right" vertical="center"/>
    </xf>
    <xf numFmtId="38" fontId="14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3" fillId="7" borderId="14" xfId="0" applyNumberFormat="1" applyFont="1" applyFill="1" applyBorder="1" applyAlignment="1" applyProtection="1">
      <alignment horizontal="center" vertical="center"/>
      <protection locked="0"/>
    </xf>
    <xf numFmtId="0" fontId="13" fillId="7" borderId="49" xfId="0" applyNumberFormat="1" applyFont="1" applyFill="1" applyBorder="1" applyAlignment="1" applyProtection="1">
      <alignment horizontal="center" vertical="center"/>
      <protection locked="0"/>
    </xf>
    <xf numFmtId="0" fontId="13" fillId="0" borderId="13" xfId="0" applyNumberFormat="1" applyFont="1" applyBorder="1" applyAlignment="1" applyProtection="1">
      <alignment horizontal="right" vertical="center"/>
    </xf>
    <xf numFmtId="0" fontId="13" fillId="0" borderId="15" xfId="0" applyNumberFormat="1" applyFont="1" applyBorder="1" applyAlignment="1" applyProtection="1">
      <alignment horizontal="right" vertical="center"/>
    </xf>
    <xf numFmtId="0" fontId="13" fillId="0" borderId="14" xfId="0" applyNumberFormat="1" applyFont="1" applyBorder="1" applyAlignment="1" applyProtection="1">
      <alignment horizontal="center" vertical="center"/>
    </xf>
    <xf numFmtId="0" fontId="13" fillId="0" borderId="49" xfId="0" applyNumberFormat="1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 applyProtection="1">
      <alignment horizontal="center" vertical="center"/>
    </xf>
    <xf numFmtId="0" fontId="6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3" fillId="7" borderId="13" xfId="2" applyFont="1" applyFill="1" applyBorder="1" applyAlignment="1" applyProtection="1">
      <alignment horizontal="right" vertical="center"/>
      <protection locked="0"/>
    </xf>
    <xf numFmtId="38" fontId="13" fillId="7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2" fillId="10" borderId="14" xfId="1" applyNumberFormat="1" applyFont="1" applyFill="1" applyBorder="1" applyAlignment="1" applyProtection="1">
      <alignment horizontal="center" vertical="center"/>
      <protection locked="0"/>
    </xf>
    <xf numFmtId="0" fontId="13" fillId="10" borderId="57" xfId="1" applyNumberFormat="1" applyFont="1" applyFill="1" applyBorder="1" applyAlignment="1" applyProtection="1">
      <alignment horizontal="center" vertical="center"/>
      <protection locked="0"/>
    </xf>
    <xf numFmtId="0" fontId="13" fillId="10" borderId="34" xfId="1" applyNumberFormat="1" applyFont="1" applyFill="1" applyBorder="1" applyAlignment="1" applyProtection="1">
      <alignment horizontal="center" vertical="center"/>
      <protection locked="0"/>
    </xf>
    <xf numFmtId="38" fontId="12" fillId="10" borderId="13" xfId="2" applyFont="1" applyFill="1" applyBorder="1" applyAlignment="1" applyProtection="1">
      <alignment horizontal="right" vertical="center"/>
      <protection locked="0"/>
    </xf>
    <xf numFmtId="38" fontId="13" fillId="10" borderId="56" xfId="2" applyFont="1" applyFill="1" applyBorder="1" applyAlignment="1" applyProtection="1">
      <alignment horizontal="right" vertical="center"/>
      <protection locked="0"/>
    </xf>
    <xf numFmtId="38" fontId="13" fillId="10" borderId="53" xfId="2" applyFont="1" applyFill="1" applyBorder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left" wrapText="1"/>
    </xf>
    <xf numFmtId="0" fontId="9" fillId="0" borderId="4" xfId="0" applyFont="1" applyBorder="1" applyAlignment="1" applyProtection="1">
      <alignment horizontal="center" vertical="center"/>
    </xf>
    <xf numFmtId="0" fontId="10" fillId="0" borderId="7" xfId="0" applyFont="1" applyBorder="1" applyAlignment="1" applyProtection="1">
      <alignment horizontal="center" vertical="center"/>
    </xf>
    <xf numFmtId="0" fontId="10" fillId="0" borderId="31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10" fillId="0" borderId="32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13" fillId="0" borderId="56" xfId="0" applyNumberFormat="1" applyFont="1" applyBorder="1" applyAlignment="1" applyProtection="1">
      <alignment horizontal="right" vertical="center"/>
    </xf>
    <xf numFmtId="0" fontId="13" fillId="0" borderId="53" xfId="0" applyNumberFormat="1" applyFont="1" applyBorder="1" applyAlignment="1" applyProtection="1">
      <alignment horizontal="right" vertical="center"/>
    </xf>
    <xf numFmtId="0" fontId="13" fillId="0" borderId="57" xfId="0" applyNumberFormat="1" applyFont="1" applyBorder="1" applyAlignment="1" applyProtection="1">
      <alignment horizontal="center" vertical="center"/>
    </xf>
    <xf numFmtId="0" fontId="13" fillId="0" borderId="34" xfId="0" applyNumberFormat="1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38" fontId="3" fillId="0" borderId="53" xfId="2" applyFont="1" applyBorder="1" applyAlignment="1" applyProtection="1">
      <alignment horizontal="right" vertical="center"/>
    </xf>
    <xf numFmtId="0" fontId="13" fillId="0" borderId="55" xfId="0" applyNumberFormat="1" applyFont="1" applyBorder="1" applyAlignment="1" applyProtection="1">
      <alignment horizontal="center" vertical="center"/>
    </xf>
    <xf numFmtId="0" fontId="13" fillId="0" borderId="6" xfId="0" applyNumberFormat="1" applyFont="1" applyBorder="1" applyAlignment="1" applyProtection="1">
      <alignment horizontal="center" vertical="center"/>
    </xf>
    <xf numFmtId="0" fontId="13" fillId="0" borderId="8" xfId="0" applyNumberFormat="1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horizontal="center" vertical="center"/>
    </xf>
    <xf numFmtId="0" fontId="11" fillId="0" borderId="7" xfId="0" applyFont="1" applyBorder="1" applyAlignment="1" applyProtection="1">
      <alignment horizontal="center" vertical="center"/>
    </xf>
    <xf numFmtId="0" fontId="11" fillId="0" borderId="32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6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49" xfId="0" applyFill="1" applyBorder="1" applyAlignment="1" applyProtection="1">
      <alignment horizontal="left" vertical="center"/>
    </xf>
    <xf numFmtId="0" fontId="13" fillId="4" borderId="14" xfId="0" applyNumberFormat="1" applyFont="1" applyFill="1" applyBorder="1" applyAlignment="1" applyProtection="1">
      <alignment horizontal="center" vertical="center"/>
      <protection locked="0"/>
    </xf>
    <xf numFmtId="0" fontId="13" fillId="4" borderId="49" xfId="0" applyNumberFormat="1" applyFont="1" applyFill="1" applyBorder="1" applyAlignment="1" applyProtection="1">
      <alignment horizontal="center" vertical="center"/>
      <protection locked="0"/>
    </xf>
    <xf numFmtId="38" fontId="13" fillId="4" borderId="13" xfId="2" applyFont="1" applyFill="1" applyBorder="1" applyAlignment="1" applyProtection="1">
      <alignment horizontal="right" vertical="center"/>
      <protection locked="0"/>
    </xf>
    <xf numFmtId="38" fontId="13" fillId="4" borderId="15" xfId="2" applyFont="1" applyFill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0" fontId="13" fillId="0" borderId="10" xfId="0" applyNumberFormat="1" applyFont="1" applyBorder="1" applyAlignment="1" applyProtection="1">
      <alignment horizontal="center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57" xfId="0" applyFill="1" applyBorder="1" applyAlignment="1" applyProtection="1">
      <alignment horizontal="left" vertical="center"/>
    </xf>
    <xf numFmtId="0" fontId="13" fillId="4" borderId="57" xfId="0" applyNumberFormat="1" applyFont="1" applyFill="1" applyBorder="1" applyAlignment="1" applyProtection="1">
      <alignment horizontal="center" vertical="center"/>
      <protection locked="0"/>
    </xf>
    <xf numFmtId="38" fontId="13" fillId="4" borderId="9" xfId="2" applyFont="1" applyFill="1" applyBorder="1" applyAlignment="1" applyProtection="1">
      <alignment horizontal="right" vertical="center"/>
      <protection locked="0"/>
    </xf>
    <xf numFmtId="38" fontId="13" fillId="4" borderId="56" xfId="2" applyFont="1" applyFill="1" applyBorder="1" applyAlignment="1" applyProtection="1">
      <alignment horizontal="right" vertical="center"/>
      <protection locked="0"/>
    </xf>
    <xf numFmtId="0" fontId="37" fillId="0" borderId="107" xfId="0" applyFont="1" applyBorder="1" applyAlignment="1" applyProtection="1">
      <alignment horizontal="center"/>
      <protection locked="0"/>
    </xf>
    <xf numFmtId="0" fontId="43" fillId="0" borderId="42" xfId="0" applyFont="1" applyBorder="1" applyAlignment="1" applyProtection="1">
      <alignment horizontal="center" vertical="center"/>
      <protection locked="0"/>
    </xf>
    <xf numFmtId="0" fontId="43" fillId="0" borderId="37" xfId="0" applyFont="1" applyBorder="1" applyAlignment="1" applyProtection="1">
      <alignment horizontal="center" vertical="center"/>
      <protection locked="0"/>
    </xf>
    <xf numFmtId="0" fontId="43" fillId="0" borderId="43" xfId="0" applyFont="1" applyBorder="1" applyAlignment="1" applyProtection="1">
      <alignment horizontal="center" vertical="center"/>
      <protection locked="0"/>
    </xf>
    <xf numFmtId="0" fontId="43" fillId="0" borderId="39" xfId="0" applyFont="1" applyBorder="1" applyAlignment="1" applyProtection="1">
      <alignment horizontal="center" vertical="center"/>
      <protection locked="0"/>
    </xf>
    <xf numFmtId="0" fontId="43" fillId="0" borderId="40" xfId="0" applyFont="1" applyBorder="1" applyAlignment="1" applyProtection="1">
      <alignment horizontal="center" vertical="center"/>
      <protection locked="0"/>
    </xf>
    <xf numFmtId="0" fontId="43" fillId="0" borderId="41" xfId="0" applyFont="1" applyBorder="1" applyAlignment="1" applyProtection="1">
      <alignment horizontal="center" vertical="center"/>
      <protection locked="0"/>
    </xf>
    <xf numFmtId="0" fontId="43" fillId="0" borderId="44" xfId="0" applyFont="1" applyBorder="1" applyAlignment="1" applyProtection="1">
      <alignment horizontal="center" vertical="center"/>
      <protection locked="0"/>
    </xf>
    <xf numFmtId="0" fontId="43" fillId="0" borderId="45" xfId="0" applyFont="1" applyBorder="1" applyAlignment="1" applyProtection="1">
      <alignment horizontal="center" vertical="center"/>
      <protection locked="0"/>
    </xf>
    <xf numFmtId="0" fontId="37" fillId="0" borderId="40" xfId="0" applyFont="1" applyBorder="1" applyAlignment="1" applyProtection="1">
      <alignment horizontal="center"/>
      <protection locked="0"/>
    </xf>
    <xf numFmtId="0" fontId="37" fillId="0" borderId="36" xfId="0" applyFont="1" applyBorder="1" applyAlignment="1" applyProtection="1">
      <alignment horizontal="center"/>
      <protection locked="0"/>
    </xf>
    <xf numFmtId="0" fontId="37" fillId="0" borderId="37" xfId="0" applyFont="1" applyBorder="1" applyAlignment="1" applyProtection="1">
      <alignment horizontal="center"/>
      <protection locked="0"/>
    </xf>
    <xf numFmtId="0" fontId="37" fillId="0" borderId="41" xfId="0" applyFont="1" applyBorder="1" applyAlignment="1" applyProtection="1">
      <alignment horizontal="center"/>
      <protection locked="0"/>
    </xf>
    <xf numFmtId="0" fontId="37" fillId="0" borderId="38" xfId="0" applyFont="1" applyBorder="1" applyAlignment="1" applyProtection="1">
      <alignment horizontal="center"/>
      <protection locked="0"/>
    </xf>
    <xf numFmtId="0" fontId="37" fillId="0" borderId="39" xfId="0" applyFont="1" applyBorder="1" applyAlignment="1" applyProtection="1">
      <alignment horizontal="center"/>
      <protection locked="0"/>
    </xf>
    <xf numFmtId="0" fontId="83" fillId="22" borderId="0" xfId="0" applyFont="1" applyFill="1" applyAlignment="1">
      <alignment horizontal="left" vertical="center" wrapText="1"/>
    </xf>
    <xf numFmtId="0" fontId="83" fillId="22" borderId="0" xfId="0" applyFont="1" applyFill="1" applyAlignment="1">
      <alignment horizontal="left" vertical="center"/>
    </xf>
    <xf numFmtId="0" fontId="43" fillId="0" borderId="46" xfId="0" applyFont="1" applyBorder="1" applyAlignment="1" applyProtection="1">
      <alignment horizontal="center" vertical="center"/>
      <protection locked="0"/>
    </xf>
    <xf numFmtId="0" fontId="43" fillId="0" borderId="47" xfId="0" applyFont="1" applyBorder="1" applyAlignment="1" applyProtection="1">
      <alignment horizontal="center" vertical="center"/>
      <protection locked="0"/>
    </xf>
    <xf numFmtId="0" fontId="75" fillId="21" borderId="107" xfId="0" applyFont="1" applyFill="1" applyBorder="1" applyAlignment="1">
      <alignment horizontal="center" vertical="center"/>
    </xf>
    <xf numFmtId="0" fontId="44" fillId="9" borderId="40" xfId="0" applyFont="1" applyFill="1" applyBorder="1" applyAlignment="1">
      <alignment horizontal="center" vertical="center"/>
    </xf>
    <xf numFmtId="0" fontId="44" fillId="9" borderId="36" xfId="0" applyFont="1" applyFill="1" applyBorder="1" applyAlignment="1">
      <alignment horizontal="center" vertical="center"/>
    </xf>
    <xf numFmtId="0" fontId="44" fillId="9" borderId="37" xfId="0" applyFont="1" applyFill="1" applyBorder="1" applyAlignment="1">
      <alignment horizontal="center" vertical="center"/>
    </xf>
    <xf numFmtId="0" fontId="44" fillId="9" borderId="41" xfId="0" applyFont="1" applyFill="1" applyBorder="1" applyAlignment="1">
      <alignment horizontal="center" vertical="center"/>
    </xf>
    <xf numFmtId="0" fontId="44" fillId="9" borderId="38" xfId="0" applyFont="1" applyFill="1" applyBorder="1" applyAlignment="1">
      <alignment horizontal="center" vertical="center"/>
    </xf>
    <xf numFmtId="0" fontId="44" fillId="9" borderId="39" xfId="0" applyFont="1" applyFill="1" applyBorder="1" applyAlignment="1">
      <alignment horizontal="center" vertical="center"/>
    </xf>
    <xf numFmtId="0" fontId="75" fillId="9" borderId="46" xfId="0" applyFont="1" applyFill="1" applyBorder="1" applyAlignment="1">
      <alignment horizontal="center" vertical="center"/>
    </xf>
    <xf numFmtId="0" fontId="75" fillId="9" borderId="47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/>
    </xf>
    <xf numFmtId="0" fontId="75" fillId="9" borderId="42" xfId="0" applyFont="1" applyFill="1" applyBorder="1" applyAlignment="1">
      <alignment horizontal="center" vertical="center"/>
    </xf>
    <xf numFmtId="0" fontId="75" fillId="9" borderId="37" xfId="0" applyFont="1" applyFill="1" applyBorder="1" applyAlignment="1">
      <alignment horizontal="center" vertical="center"/>
    </xf>
    <xf numFmtId="0" fontId="75" fillId="9" borderId="43" xfId="0" applyFont="1" applyFill="1" applyBorder="1" applyAlignment="1">
      <alignment horizontal="center" vertical="center"/>
    </xf>
    <xf numFmtId="0" fontId="75" fillId="9" borderId="39" xfId="0" applyFont="1" applyFill="1" applyBorder="1" applyAlignment="1">
      <alignment horizontal="center" vertical="center"/>
    </xf>
    <xf numFmtId="0" fontId="75" fillId="9" borderId="40" xfId="0" applyFont="1" applyFill="1" applyBorder="1" applyAlignment="1">
      <alignment horizontal="center" vertical="center"/>
    </xf>
    <xf numFmtId="0" fontId="75" fillId="9" borderId="41" xfId="0" applyFont="1" applyFill="1" applyBorder="1" applyAlignment="1">
      <alignment horizontal="center" vertical="center"/>
    </xf>
    <xf numFmtId="0" fontId="62" fillId="14" borderId="0" xfId="0" applyFont="1" applyFill="1" applyAlignment="1">
      <alignment horizontal="center" vertical="center" wrapText="1"/>
    </xf>
    <xf numFmtId="0" fontId="62" fillId="14" borderId="0" xfId="0" applyFont="1" applyFill="1" applyAlignment="1">
      <alignment horizontal="center" vertical="center"/>
    </xf>
    <xf numFmtId="0" fontId="37" fillId="0" borderId="108" xfId="0" applyFont="1" applyBorder="1" applyAlignment="1">
      <alignment horizontal="center"/>
    </xf>
    <xf numFmtId="0" fontId="41" fillId="18" borderId="0" xfId="0" applyFont="1" applyFill="1" applyAlignment="1">
      <alignment horizontal="center" vertical="center" wrapText="1"/>
    </xf>
    <xf numFmtId="2" fontId="0" fillId="2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</cellXfs>
  <cellStyles count="4">
    <cellStyle name="桁区切り" xfId="2" builtinId="6"/>
    <cellStyle name="通貨" xfId="1" builtinId="7"/>
    <cellStyle name="標準" xfId="0" builtinId="0"/>
    <cellStyle name="標準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/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/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/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/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/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/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/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/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/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/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/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/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/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75" defaultRowHeight="18.75" x14ac:dyDescent="0.45"/>
  <cols>
    <col min="1" max="5" width="8.875" style="189"/>
    <col min="6" max="6" width="9" style="189" customWidth="1"/>
    <col min="7" max="8" width="8.875" style="189"/>
    <col min="9" max="9" width="8.875" style="189" customWidth="1"/>
    <col min="10" max="16384" width="8.875" style="189"/>
  </cols>
  <sheetData>
    <row r="1" spans="1:32" ht="27.6" customHeight="1" x14ac:dyDescent="0.45">
      <c r="A1" s="356" t="s">
        <v>334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</row>
    <row r="2" spans="1:32" ht="27.6" customHeight="1" x14ac:dyDescent="0.45">
      <c r="A2" s="356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</row>
    <row r="3" spans="1:32" ht="27.6" customHeight="1" x14ac:dyDescent="0.45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</row>
    <row r="4" spans="1:32" s="214" customFormat="1" ht="27.6" customHeight="1" thickBot="1" x14ac:dyDescent="0.55000000000000004">
      <c r="A4" s="359" t="s">
        <v>335</v>
      </c>
      <c r="B4" s="359"/>
      <c r="C4" s="359"/>
      <c r="R4" s="360"/>
      <c r="S4" s="360"/>
      <c r="T4" s="360"/>
      <c r="U4" s="268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</row>
    <row r="5" spans="1:32" s="214" customFormat="1" ht="27.6" customHeight="1" x14ac:dyDescent="0.45">
      <c r="A5" s="192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203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</row>
    <row r="6" spans="1:32" s="214" customFormat="1" ht="27.6" customHeight="1" x14ac:dyDescent="0.45">
      <c r="A6" s="191" t="s">
        <v>326</v>
      </c>
      <c r="B6" s="195"/>
      <c r="C6" s="195"/>
      <c r="D6" s="195"/>
      <c r="E6" s="21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204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</row>
    <row r="7" spans="1:32" s="214" customFormat="1" ht="27.6" customHeight="1" x14ac:dyDescent="0.45">
      <c r="A7" s="208" t="s">
        <v>329</v>
      </c>
      <c r="B7" s="195"/>
      <c r="C7" s="195"/>
      <c r="D7" s="195"/>
      <c r="E7" s="215"/>
      <c r="F7" s="195"/>
      <c r="G7" s="195"/>
      <c r="H7" s="195"/>
      <c r="I7" s="195"/>
      <c r="J7" s="195"/>
      <c r="K7" s="195"/>
      <c r="L7" s="195"/>
      <c r="M7" s="195"/>
      <c r="N7" s="195"/>
      <c r="O7" s="226"/>
      <c r="P7" s="195"/>
      <c r="Q7" s="195"/>
      <c r="R7" s="204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</row>
    <row r="8" spans="1:32" s="214" customFormat="1" ht="27.6" customHeight="1" thickBot="1" x14ac:dyDescent="0.5">
      <c r="A8" s="199"/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6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</row>
    <row r="9" spans="1:32" s="214" customFormat="1" ht="27.6" customHeight="1" x14ac:dyDescent="0.45"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</row>
    <row r="10" spans="1:32" s="214" customFormat="1" ht="27.6" customHeight="1" x14ac:dyDescent="0.45"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</row>
    <row r="11" spans="1:32" s="214" customFormat="1" ht="27.6" customHeight="1" thickBot="1" x14ac:dyDescent="0.55000000000000004">
      <c r="A11" s="359" t="s">
        <v>336</v>
      </c>
      <c r="B11" s="359"/>
      <c r="C11" s="35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</row>
    <row r="12" spans="1:32" s="214" customFormat="1" ht="27.6" customHeight="1" x14ac:dyDescent="0.45">
      <c r="A12" s="192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203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</row>
    <row r="13" spans="1:32" s="214" customFormat="1" ht="27.6" customHeight="1" x14ac:dyDescent="0.45">
      <c r="A13" s="202" t="s">
        <v>338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204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</row>
    <row r="14" spans="1:32" s="214" customFormat="1" ht="27.6" customHeight="1" x14ac:dyDescent="0.45">
      <c r="A14" s="202"/>
      <c r="B14" s="195"/>
      <c r="C14" s="361" t="s">
        <v>327</v>
      </c>
      <c r="D14" s="365" t="s">
        <v>382</v>
      </c>
      <c r="E14" s="365"/>
      <c r="F14" s="365"/>
      <c r="G14" s="365"/>
      <c r="H14" s="365"/>
      <c r="I14" s="365"/>
      <c r="J14" s="365"/>
      <c r="K14" s="365"/>
      <c r="L14" s="365"/>
      <c r="M14" s="365"/>
      <c r="N14" s="365"/>
      <c r="O14" s="365"/>
      <c r="P14" s="195"/>
      <c r="Q14" s="195"/>
      <c r="R14" s="204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</row>
    <row r="15" spans="1:32" s="214" customFormat="1" ht="27.6" customHeight="1" x14ac:dyDescent="0.45">
      <c r="A15" s="191"/>
      <c r="B15" s="195"/>
      <c r="C15" s="361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195"/>
      <c r="Q15" s="195"/>
      <c r="R15" s="204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</row>
    <row r="16" spans="1:32" s="214" customFormat="1" ht="27.6" customHeight="1" x14ac:dyDescent="0.45">
      <c r="A16" s="202" t="s">
        <v>339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204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</row>
    <row r="17" spans="1:32" s="214" customFormat="1" ht="27.6" customHeight="1" x14ac:dyDescent="0.45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204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</row>
    <row r="18" spans="1:32" s="214" customFormat="1" ht="27.6" customHeight="1" x14ac:dyDescent="0.45">
      <c r="A18" s="191" t="s">
        <v>333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204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</row>
    <row r="19" spans="1:32" s="214" customFormat="1" ht="27.6" customHeight="1" x14ac:dyDescent="0.45">
      <c r="A19" s="191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204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</row>
    <row r="20" spans="1:32" s="214" customFormat="1" ht="27.6" customHeight="1" x14ac:dyDescent="0.45">
      <c r="A20" s="191"/>
      <c r="B20" s="21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217"/>
      <c r="P20" s="195"/>
      <c r="Q20" s="195"/>
      <c r="R20" s="204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</row>
    <row r="21" spans="1:32" s="211" customFormat="1" ht="27.6" customHeight="1" x14ac:dyDescent="0.4">
      <c r="A21" s="201"/>
      <c r="B21" s="345" t="s">
        <v>248</v>
      </c>
      <c r="C21" s="366"/>
      <c r="D21" s="347" t="s">
        <v>399</v>
      </c>
      <c r="E21" s="348"/>
      <c r="F21" s="349"/>
      <c r="G21" s="209" t="s">
        <v>398</v>
      </c>
      <c r="H21" s="209"/>
      <c r="I21" s="209"/>
      <c r="J21" s="209"/>
      <c r="K21" s="209"/>
      <c r="L21" s="209"/>
      <c r="M21" s="209"/>
      <c r="N21" s="209"/>
      <c r="O21" s="222"/>
      <c r="P21" s="209"/>
      <c r="Q21" s="209"/>
      <c r="R21" s="21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</row>
    <row r="22" spans="1:32" s="211" customFormat="1" ht="27.6" customHeight="1" x14ac:dyDescent="0.4">
      <c r="A22" s="201"/>
      <c r="B22" s="345" t="s">
        <v>249</v>
      </c>
      <c r="C22" s="346"/>
      <c r="D22" s="351" t="s">
        <v>250</v>
      </c>
      <c r="E22" s="348"/>
      <c r="F22" s="349"/>
      <c r="G22" s="209" t="s">
        <v>341</v>
      </c>
      <c r="H22" s="209"/>
      <c r="I22" s="209"/>
      <c r="J22" s="209"/>
      <c r="K22" s="209"/>
      <c r="L22" s="209"/>
      <c r="M22" s="209"/>
      <c r="N22" s="209"/>
      <c r="O22" s="222"/>
      <c r="P22" s="209"/>
      <c r="Q22" s="209"/>
      <c r="R22" s="271"/>
      <c r="S22" s="272"/>
      <c r="T22" s="272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</row>
    <row r="23" spans="1:32" s="214" customFormat="1" ht="27.6" customHeight="1" x14ac:dyDescent="0.5">
      <c r="A23" s="191"/>
      <c r="B23" s="197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18"/>
      <c r="P23" s="195"/>
      <c r="Q23" s="195"/>
      <c r="R23" s="273"/>
      <c r="S23" s="274"/>
      <c r="T23" s="274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</row>
    <row r="24" spans="1:32" s="214" customFormat="1" ht="27.6" customHeight="1" x14ac:dyDescent="0.45">
      <c r="A24" s="191"/>
      <c r="B24" s="195"/>
      <c r="C24" s="195"/>
      <c r="D24" s="195"/>
      <c r="E24" s="195"/>
      <c r="F24" s="195"/>
      <c r="G24" s="225"/>
      <c r="H24" s="362" t="s">
        <v>327</v>
      </c>
      <c r="I24" s="195"/>
      <c r="J24" s="195"/>
      <c r="K24" s="195"/>
      <c r="L24" s="195"/>
      <c r="M24" s="195"/>
      <c r="N24" s="195"/>
      <c r="O24" s="195"/>
      <c r="P24" s="195"/>
      <c r="Q24" s="195"/>
      <c r="R24" s="204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</row>
    <row r="25" spans="1:32" s="214" customFormat="1" ht="27.6" customHeight="1" x14ac:dyDescent="0.45">
      <c r="A25" s="191"/>
      <c r="B25" s="195"/>
      <c r="C25" s="195"/>
      <c r="D25" s="195"/>
      <c r="E25" s="195"/>
      <c r="F25" s="195"/>
      <c r="G25" s="225"/>
      <c r="H25" s="361"/>
      <c r="I25" s="195"/>
      <c r="J25" s="195"/>
      <c r="K25" s="195"/>
      <c r="L25" s="195"/>
      <c r="M25" s="195"/>
      <c r="N25" s="195"/>
      <c r="O25" s="195"/>
      <c r="P25" s="195"/>
      <c r="Q25" s="195"/>
      <c r="R25" s="204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</row>
    <row r="26" spans="1:32" s="214" customFormat="1" ht="27.6" customHeight="1" x14ac:dyDescent="0.45">
      <c r="A26" s="223"/>
      <c r="B26" s="363" t="s">
        <v>328</v>
      </c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195"/>
      <c r="Q26" s="195"/>
      <c r="R26" s="275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</row>
    <row r="27" spans="1:32" s="214" customFormat="1" ht="27.6" customHeight="1" thickBot="1" x14ac:dyDescent="0.5">
      <c r="A27" s="22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200"/>
      <c r="Q27" s="200"/>
      <c r="R27" s="206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</row>
    <row r="28" spans="1:32" s="214" customFormat="1" ht="27.6" customHeight="1" x14ac:dyDescent="0.45">
      <c r="A28" s="220"/>
      <c r="B28" s="220"/>
      <c r="C28" s="220"/>
      <c r="D28" s="220"/>
      <c r="E28" s="220"/>
      <c r="F28" s="220"/>
      <c r="G28" s="220"/>
      <c r="H28" s="220"/>
      <c r="I28" s="220"/>
      <c r="R28" s="276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</row>
    <row r="29" spans="1:32" s="214" customFormat="1" ht="27.6" customHeight="1" x14ac:dyDescent="0.45">
      <c r="A29" s="220"/>
      <c r="B29" s="220"/>
      <c r="C29" s="220"/>
      <c r="D29" s="220"/>
      <c r="E29" s="220"/>
      <c r="F29" s="220"/>
      <c r="G29" s="220"/>
      <c r="H29" s="220"/>
      <c r="I29" s="220"/>
      <c r="R29" s="276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</row>
    <row r="30" spans="1:32" s="214" customFormat="1" ht="27.6" customHeight="1" thickBot="1" x14ac:dyDescent="0.55000000000000004">
      <c r="A30" s="359" t="s">
        <v>337</v>
      </c>
      <c r="B30" s="359"/>
      <c r="C30" s="35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</row>
    <row r="31" spans="1:32" s="214" customFormat="1" ht="27.6" customHeight="1" x14ac:dyDescent="0.45">
      <c r="A31" s="192"/>
      <c r="B31" s="352" t="s">
        <v>330</v>
      </c>
      <c r="C31" s="353"/>
      <c r="D31" s="353"/>
      <c r="E31" s="35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203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</row>
    <row r="32" spans="1:32" s="214" customFormat="1" ht="27.6" customHeight="1" x14ac:dyDescent="0.5">
      <c r="A32" s="191"/>
      <c r="B32" s="354"/>
      <c r="C32" s="355"/>
      <c r="D32" s="355"/>
      <c r="E32" s="35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273"/>
      <c r="S32" s="274"/>
      <c r="T32" s="274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</row>
    <row r="33" spans="1:32" s="214" customFormat="1" ht="27.6" customHeight="1" x14ac:dyDescent="0.45">
      <c r="A33" s="191"/>
      <c r="B33" s="355"/>
      <c r="C33" s="355"/>
      <c r="D33" s="355"/>
      <c r="E33" s="35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204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</row>
    <row r="34" spans="1:32" s="214" customFormat="1" ht="27.6" customHeight="1" x14ac:dyDescent="0.45">
      <c r="A34" s="191" t="s">
        <v>340</v>
      </c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204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</row>
    <row r="35" spans="1:32" s="214" customFormat="1" ht="27.6" customHeight="1" x14ac:dyDescent="0.45">
      <c r="A35" s="191" t="s">
        <v>331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204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</row>
    <row r="36" spans="1:32" s="214" customFormat="1" ht="27.6" customHeight="1" x14ac:dyDescent="0.45">
      <c r="A36" s="191" t="s">
        <v>332</v>
      </c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204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</row>
    <row r="37" spans="1:32" s="214" customFormat="1" ht="27.6" customHeight="1" x14ac:dyDescent="0.45">
      <c r="A37" s="191" t="s">
        <v>359</v>
      </c>
      <c r="B37" s="195"/>
      <c r="C37" s="195"/>
      <c r="D37" s="195"/>
      <c r="E37" s="195"/>
      <c r="F37" s="20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204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</row>
    <row r="38" spans="1:32" s="214" customFormat="1" ht="27.6" customHeight="1" x14ac:dyDescent="0.45">
      <c r="A38" s="207" t="s">
        <v>383</v>
      </c>
      <c r="B38" s="195"/>
      <c r="C38" s="195"/>
      <c r="D38" s="195"/>
      <c r="E38" s="195"/>
      <c r="F38" s="20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204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</row>
    <row r="39" spans="1:32" s="214" customFormat="1" ht="27.6" customHeight="1" x14ac:dyDescent="0.45">
      <c r="A39" s="207" t="s">
        <v>384</v>
      </c>
      <c r="B39" s="195"/>
      <c r="C39" s="195"/>
      <c r="D39" s="195"/>
      <c r="E39" s="195"/>
      <c r="F39" s="20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204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</row>
    <row r="40" spans="1:32" s="214" customFormat="1" ht="27.6" customHeight="1" x14ac:dyDescent="0.45">
      <c r="A40" s="191"/>
      <c r="B40" s="357" t="s">
        <v>360</v>
      </c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195"/>
      <c r="Q40" s="195"/>
      <c r="R40" s="277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</row>
    <row r="41" spans="1:32" s="214" customFormat="1" ht="27.6" customHeight="1" x14ac:dyDescent="0.45">
      <c r="A41" s="191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195"/>
      <c r="Q41" s="195"/>
      <c r="R41" s="204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</row>
    <row r="42" spans="1:32" s="214" customFormat="1" ht="27.6" customHeight="1" thickBot="1" x14ac:dyDescent="0.5">
      <c r="A42" s="221"/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200"/>
      <c r="Q42" s="200"/>
      <c r="R42" s="206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</row>
    <row r="43" spans="1:32" s="214" customFormat="1" ht="27.6" customHeight="1" x14ac:dyDescent="0.45"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</row>
    <row r="44" spans="1:32" s="214" customFormat="1" ht="27.6" customHeight="1" x14ac:dyDescent="0.45"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</row>
    <row r="45" spans="1:32" s="214" customFormat="1" ht="27.6" customHeight="1" x14ac:dyDescent="0.4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</row>
    <row r="46" spans="1:32" s="214" customFormat="1" ht="27.6" customHeight="1" thickBot="1" x14ac:dyDescent="0.55000000000000004">
      <c r="A46" s="350" t="s">
        <v>353</v>
      </c>
      <c r="B46" s="350"/>
      <c r="C46" s="350"/>
      <c r="D46" s="227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</row>
    <row r="47" spans="1:32" s="214" customFormat="1" ht="27.6" customHeight="1" x14ac:dyDescent="0.45">
      <c r="A47" s="229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1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</row>
    <row r="48" spans="1:32" s="214" customFormat="1" ht="27.6" customHeight="1" x14ac:dyDescent="0.45">
      <c r="A48" s="190" t="s">
        <v>342</v>
      </c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3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</row>
    <row r="49" spans="1:32" s="214" customFormat="1" ht="27.6" customHeight="1" x14ac:dyDescent="0.45">
      <c r="A49" s="190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3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</row>
    <row r="50" spans="1:32" s="214" customFormat="1" ht="27.6" customHeight="1" x14ac:dyDescent="0.45">
      <c r="A50" s="190" t="s">
        <v>343</v>
      </c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3"/>
      <c r="S50" s="219"/>
    </row>
    <row r="51" spans="1:32" s="214" customFormat="1" ht="27.6" customHeight="1" x14ac:dyDescent="0.45">
      <c r="A51" s="190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3"/>
    </row>
    <row r="52" spans="1:32" s="214" customFormat="1" ht="27.6" customHeight="1" x14ac:dyDescent="0.45">
      <c r="A52" s="190" t="s">
        <v>345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3"/>
    </row>
    <row r="53" spans="1:32" s="214" customFormat="1" ht="27.6" customHeight="1" x14ac:dyDescent="0.45">
      <c r="A53" s="190" t="s">
        <v>344</v>
      </c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3"/>
    </row>
    <row r="54" spans="1:32" s="214" customFormat="1" ht="27.6" customHeight="1" x14ac:dyDescent="0.45">
      <c r="A54" s="190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3"/>
    </row>
    <row r="55" spans="1:32" s="214" customFormat="1" ht="27.6" customHeight="1" x14ac:dyDescent="0.45">
      <c r="A55" s="190" t="s">
        <v>385</v>
      </c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3"/>
    </row>
    <row r="56" spans="1:32" s="214" customFormat="1" ht="27.6" customHeight="1" x14ac:dyDescent="0.45">
      <c r="A56" s="190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3"/>
    </row>
    <row r="57" spans="1:32" s="214" customFormat="1" ht="27.6" customHeight="1" x14ac:dyDescent="0.45">
      <c r="A57" s="190" t="s">
        <v>348</v>
      </c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3"/>
    </row>
    <row r="58" spans="1:32" s="214" customFormat="1" ht="27.6" customHeight="1" x14ac:dyDescent="0.45">
      <c r="A58" s="190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3"/>
    </row>
    <row r="59" spans="1:32" s="214" customFormat="1" ht="27.6" customHeight="1" x14ac:dyDescent="0.45">
      <c r="A59" s="190" t="s">
        <v>349</v>
      </c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3"/>
    </row>
    <row r="60" spans="1:32" ht="27.6" customHeight="1" x14ac:dyDescent="0.45">
      <c r="A60" s="190" t="s">
        <v>350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78"/>
      <c r="Q60" s="278"/>
      <c r="R60" s="279"/>
    </row>
    <row r="61" spans="1:32" ht="27.6" customHeight="1" x14ac:dyDescent="0.45">
      <c r="A61" s="190" t="s">
        <v>351</v>
      </c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78"/>
      <c r="Q61" s="278"/>
      <c r="R61" s="279"/>
    </row>
    <row r="62" spans="1:32" ht="27.6" customHeight="1" x14ac:dyDescent="0.45">
      <c r="A62" s="190" t="s">
        <v>352</v>
      </c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78"/>
      <c r="Q62" s="278"/>
      <c r="R62" s="279"/>
    </row>
    <row r="63" spans="1:32" ht="27.6" customHeight="1" thickBot="1" x14ac:dyDescent="0.5">
      <c r="A63" s="236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80"/>
      <c r="Q63" s="280"/>
      <c r="R63" s="281"/>
    </row>
    <row r="64" spans="1:32" ht="27.6" customHeight="1" x14ac:dyDescent="0.45">
      <c r="A64" s="228"/>
      <c r="B64" s="228"/>
      <c r="C64" s="228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</row>
    <row r="65" spans="1:18" ht="27.6" customHeight="1" thickBot="1" x14ac:dyDescent="0.55000000000000004">
      <c r="A65" s="350" t="s">
        <v>354</v>
      </c>
      <c r="B65" s="350"/>
      <c r="C65" s="350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</row>
    <row r="66" spans="1:18" ht="27.6" customHeight="1" x14ac:dyDescent="0.45">
      <c r="A66" s="229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82"/>
      <c r="Q66" s="282"/>
      <c r="R66" s="283"/>
    </row>
    <row r="67" spans="1:18" ht="27.6" customHeight="1" x14ac:dyDescent="0.45">
      <c r="A67" s="190" t="s">
        <v>355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78"/>
      <c r="Q67" s="278"/>
      <c r="R67" s="279"/>
    </row>
    <row r="68" spans="1:18" ht="27.6" customHeight="1" x14ac:dyDescent="0.45">
      <c r="A68" s="238" t="s">
        <v>386</v>
      </c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78"/>
      <c r="Q68" s="278"/>
      <c r="R68" s="279"/>
    </row>
    <row r="69" spans="1:18" s="344" customFormat="1" ht="27.6" customHeight="1" x14ac:dyDescent="0.45">
      <c r="A69" s="340" t="s">
        <v>405</v>
      </c>
      <c r="B69" s="341"/>
      <c r="C69" s="341"/>
      <c r="D69" s="341"/>
      <c r="E69" s="341"/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2"/>
      <c r="Q69" s="342"/>
      <c r="R69" s="343"/>
    </row>
    <row r="70" spans="1:18" ht="27.6" customHeight="1" x14ac:dyDescent="0.45">
      <c r="A70" s="340" t="s">
        <v>404</v>
      </c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78"/>
      <c r="Q70" s="278"/>
      <c r="R70" s="279"/>
    </row>
    <row r="71" spans="1:18" ht="27.6" customHeight="1" x14ac:dyDescent="0.45">
      <c r="A71" s="339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78"/>
      <c r="Q71" s="278"/>
      <c r="R71" s="279"/>
    </row>
    <row r="72" spans="1:18" ht="27.6" customHeight="1" x14ac:dyDescent="0.45">
      <c r="A72" s="239" t="s">
        <v>356</v>
      </c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78"/>
      <c r="Q72" s="278"/>
      <c r="R72" s="279"/>
    </row>
    <row r="73" spans="1:18" ht="27.6" customHeight="1" x14ac:dyDescent="0.45">
      <c r="A73" s="239" t="s">
        <v>357</v>
      </c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78"/>
      <c r="Q73" s="278"/>
      <c r="R73" s="279"/>
    </row>
    <row r="74" spans="1:18" ht="27.6" customHeight="1" thickBot="1" x14ac:dyDescent="0.5">
      <c r="A74" s="234"/>
      <c r="B74" s="235"/>
      <c r="C74" s="235"/>
      <c r="D74" s="235"/>
      <c r="E74" s="235"/>
      <c r="F74" s="235"/>
      <c r="G74" s="235"/>
      <c r="H74" s="235"/>
      <c r="I74" s="235"/>
      <c r="J74" s="235"/>
      <c r="K74" s="235"/>
      <c r="L74" s="235"/>
      <c r="M74" s="235"/>
      <c r="N74" s="235"/>
      <c r="O74" s="235"/>
      <c r="P74" s="280"/>
      <c r="Q74" s="280"/>
      <c r="R74" s="281"/>
    </row>
    <row r="75" spans="1:18" ht="27.6" customHeight="1" x14ac:dyDescent="0.45">
      <c r="A75" s="214"/>
      <c r="B75" s="214"/>
      <c r="C75" s="214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</row>
    <row r="76" spans="1:18" ht="27.6" customHeight="1" thickBot="1" x14ac:dyDescent="0.55000000000000004">
      <c r="A76" s="350" t="s">
        <v>358</v>
      </c>
      <c r="B76" s="350"/>
      <c r="C76" s="350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</row>
    <row r="77" spans="1:18" ht="27.6" customHeight="1" x14ac:dyDescent="0.45">
      <c r="A77" s="229"/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82"/>
      <c r="Q77" s="282"/>
      <c r="R77" s="283"/>
    </row>
    <row r="78" spans="1:18" ht="27.6" customHeight="1" x14ac:dyDescent="0.45">
      <c r="A78" s="190" t="s">
        <v>361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78"/>
      <c r="Q78" s="278"/>
      <c r="R78" s="279"/>
    </row>
    <row r="79" spans="1:18" ht="27.6" customHeight="1" x14ac:dyDescent="0.45">
      <c r="A79" s="190" t="s">
        <v>362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78"/>
      <c r="Q79" s="278"/>
      <c r="R79" s="279"/>
    </row>
    <row r="80" spans="1:18" ht="27.6" customHeight="1" x14ac:dyDescent="0.45">
      <c r="A80" s="190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78"/>
      <c r="Q80" s="278"/>
      <c r="R80" s="279"/>
    </row>
    <row r="81" spans="1:18" ht="27.6" customHeight="1" x14ac:dyDescent="0.45">
      <c r="A81" s="190" t="s">
        <v>365</v>
      </c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78"/>
      <c r="Q81" s="278"/>
      <c r="R81" s="279"/>
    </row>
    <row r="82" spans="1:18" ht="27.6" customHeight="1" x14ac:dyDescent="0.45">
      <c r="A82" s="190" t="s">
        <v>148</v>
      </c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78"/>
      <c r="Q82" s="278"/>
      <c r="R82" s="279"/>
    </row>
    <row r="83" spans="1:18" ht="27.6" customHeight="1" x14ac:dyDescent="0.45">
      <c r="A83" s="239" t="s">
        <v>147</v>
      </c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78"/>
      <c r="Q83" s="278"/>
      <c r="R83" s="279"/>
    </row>
    <row r="84" spans="1:18" ht="27.6" customHeight="1" x14ac:dyDescent="0.45">
      <c r="A84" s="190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78"/>
      <c r="Q84" s="278"/>
      <c r="R84" s="279"/>
    </row>
    <row r="85" spans="1:18" ht="27.6" customHeight="1" x14ac:dyDescent="0.45">
      <c r="A85" s="190" t="s">
        <v>363</v>
      </c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78"/>
      <c r="Q85" s="278"/>
      <c r="R85" s="279"/>
    </row>
    <row r="86" spans="1:18" ht="27.6" customHeight="1" x14ac:dyDescent="0.45">
      <c r="A86" s="190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78"/>
      <c r="Q86" s="278"/>
      <c r="R86" s="279"/>
    </row>
    <row r="87" spans="1:18" ht="27.6" customHeight="1" x14ac:dyDescent="0.45">
      <c r="A87" s="190" t="s">
        <v>364</v>
      </c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78"/>
      <c r="Q87" s="278"/>
      <c r="R87" s="279"/>
    </row>
    <row r="88" spans="1:18" ht="27.6" customHeight="1" x14ac:dyDescent="0.45">
      <c r="A88" s="190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78"/>
      <c r="Q88" s="278"/>
      <c r="R88" s="279"/>
    </row>
    <row r="89" spans="1:18" ht="27.6" customHeight="1" x14ac:dyDescent="0.45">
      <c r="A89" s="190" t="s">
        <v>374</v>
      </c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78"/>
      <c r="Q89" s="278"/>
      <c r="R89" s="279"/>
    </row>
    <row r="90" spans="1:18" ht="27.6" customHeight="1" x14ac:dyDescent="0.45">
      <c r="A90" s="190" t="s">
        <v>371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78"/>
      <c r="Q90" s="278"/>
      <c r="R90" s="279"/>
    </row>
    <row r="91" spans="1:18" ht="27.6" customHeight="1" x14ac:dyDescent="0.45">
      <c r="A91" s="190" t="s">
        <v>372</v>
      </c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78"/>
      <c r="Q91" s="278"/>
      <c r="R91" s="279"/>
    </row>
    <row r="92" spans="1:18" ht="27.6" customHeight="1" x14ac:dyDescent="0.45">
      <c r="A92" s="190" t="s">
        <v>373</v>
      </c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78"/>
      <c r="Q92" s="278"/>
      <c r="R92" s="279"/>
    </row>
    <row r="93" spans="1:18" ht="27.6" customHeight="1" x14ac:dyDescent="0.45">
      <c r="A93" s="190" t="s">
        <v>387</v>
      </c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78"/>
      <c r="Q93" s="278"/>
      <c r="R93" s="279"/>
    </row>
    <row r="94" spans="1:18" ht="27.6" customHeight="1" thickBot="1" x14ac:dyDescent="0.5">
      <c r="A94" s="234"/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80"/>
      <c r="Q94" s="280"/>
      <c r="R94" s="281"/>
    </row>
    <row r="95" spans="1:18" x14ac:dyDescent="0.45">
      <c r="A95" s="213"/>
      <c r="B95" s="213"/>
      <c r="C95" s="213"/>
      <c r="D95" s="213"/>
    </row>
  </sheetData>
  <sheetProtection algorithmName="SHA-512" hashValue="Nm3zdZ1tEKZP20AE/67O0WlQ38Q0TS28PNeOpCpEEkXwPTkvpkOqUFMaGy7/Ze9s8CsVkDEb3hdgpPxKsG0+ZA==" saltValue="VwEQSECefZcy1zTPw74zpQ==" spinCount="100000" sheet="1" objects="1" scenarios="1"/>
  <mergeCells count="18"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  <mergeCell ref="B22:C22"/>
    <mergeCell ref="D21:F21"/>
    <mergeCell ref="A65:C65"/>
    <mergeCell ref="A76:C76"/>
    <mergeCell ref="D22:F22"/>
    <mergeCell ref="B31:E33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P84"/>
  <sheetViews>
    <sheetView zoomScaleNormal="100" workbookViewId="0">
      <selection activeCell="AO3" sqref="AO3:AS5"/>
    </sheetView>
  </sheetViews>
  <sheetFormatPr defaultColWidth="1.625" defaultRowHeight="15.75" customHeight="1" x14ac:dyDescent="0.15"/>
  <cols>
    <col min="1" max="16384" width="1.625" style="112"/>
  </cols>
  <sheetData>
    <row r="1" spans="2:60" ht="19.5" customHeight="1" x14ac:dyDescent="0.15">
      <c r="B1" s="111" t="s">
        <v>257</v>
      </c>
    </row>
    <row r="2" spans="2:60" ht="18.75" customHeight="1" x14ac:dyDescent="0.15">
      <c r="B2" s="113"/>
      <c r="C2" s="381" t="s">
        <v>258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114"/>
      <c r="U2" s="476" t="s">
        <v>259</v>
      </c>
      <c r="V2" s="476"/>
      <c r="W2" s="476"/>
      <c r="X2" s="476"/>
      <c r="Y2" s="476"/>
      <c r="Z2" s="476" t="s">
        <v>260</v>
      </c>
      <c r="AA2" s="476"/>
      <c r="AB2" s="476"/>
      <c r="AC2" s="476"/>
      <c r="AD2" s="476"/>
      <c r="AE2" s="473" t="s">
        <v>261</v>
      </c>
      <c r="AF2" s="473"/>
      <c r="AG2" s="473"/>
      <c r="AH2" s="473"/>
      <c r="AI2" s="473"/>
      <c r="AJ2" s="473" t="s">
        <v>262</v>
      </c>
      <c r="AK2" s="473"/>
      <c r="AL2" s="473"/>
      <c r="AM2" s="473"/>
      <c r="AN2" s="473"/>
      <c r="AO2" s="473" t="s">
        <v>263</v>
      </c>
      <c r="AP2" s="473"/>
      <c r="AQ2" s="473"/>
      <c r="AR2" s="473"/>
      <c r="AS2" s="473"/>
      <c r="AT2" s="473" t="s">
        <v>264</v>
      </c>
      <c r="AU2" s="473"/>
      <c r="AV2" s="473"/>
      <c r="AW2" s="473"/>
      <c r="AX2" s="473"/>
      <c r="AZ2" s="474" t="s">
        <v>265</v>
      </c>
      <c r="BA2" s="474"/>
      <c r="BB2" s="474"/>
      <c r="BC2" s="474"/>
      <c r="BD2" s="474"/>
      <c r="BE2" s="474"/>
      <c r="BF2" s="474"/>
      <c r="BG2" s="474"/>
      <c r="BH2" s="474"/>
    </row>
    <row r="3" spans="2:60" ht="18.75" customHeight="1" x14ac:dyDescent="0.15">
      <c r="B3" s="115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116"/>
      <c r="U3" s="475"/>
      <c r="V3" s="475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Z3" s="474"/>
      <c r="BA3" s="474"/>
      <c r="BB3" s="474"/>
      <c r="BC3" s="474"/>
      <c r="BD3" s="474"/>
      <c r="BE3" s="474"/>
      <c r="BF3" s="474"/>
      <c r="BG3" s="474"/>
      <c r="BH3" s="474"/>
    </row>
    <row r="4" spans="2:60" ht="18.75" customHeight="1" x14ac:dyDescent="0.15">
      <c r="B4" s="115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116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Z4" s="474"/>
      <c r="BA4" s="474"/>
      <c r="BB4" s="474"/>
      <c r="BC4" s="474"/>
      <c r="BD4" s="474"/>
      <c r="BE4" s="474"/>
      <c r="BF4" s="474"/>
      <c r="BG4" s="474"/>
      <c r="BH4" s="474"/>
    </row>
    <row r="5" spans="2:60" ht="6" customHeight="1" x14ac:dyDescent="0.15">
      <c r="B5" s="117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118"/>
      <c r="U5" s="475"/>
      <c r="V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J5" s="475"/>
      <c r="AK5" s="475"/>
      <c r="AL5" s="475"/>
      <c r="AM5" s="475"/>
      <c r="AN5" s="475"/>
      <c r="AO5" s="475"/>
      <c r="AP5" s="475"/>
      <c r="AQ5" s="475"/>
      <c r="AR5" s="475"/>
      <c r="AS5" s="475"/>
      <c r="AT5" s="475"/>
      <c r="AU5" s="475"/>
      <c r="AV5" s="475"/>
      <c r="AW5" s="475"/>
      <c r="AX5" s="475"/>
      <c r="AZ5" s="474"/>
      <c r="BA5" s="474"/>
      <c r="BB5" s="474"/>
      <c r="BC5" s="474"/>
      <c r="BD5" s="474"/>
      <c r="BE5" s="474"/>
      <c r="BF5" s="474"/>
      <c r="BG5" s="474"/>
      <c r="BH5" s="474"/>
    </row>
    <row r="6" spans="2:60" ht="15" customHeight="1" x14ac:dyDescent="0.45">
      <c r="B6" s="469" t="s">
        <v>266</v>
      </c>
      <c r="C6" s="377"/>
      <c r="D6" s="377"/>
      <c r="E6" s="377"/>
      <c r="F6" s="377"/>
      <c r="G6" s="377"/>
      <c r="H6" s="377"/>
      <c r="I6" s="377"/>
      <c r="J6" s="113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20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2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3"/>
      <c r="AZ6" s="474"/>
      <c r="BA6" s="474"/>
      <c r="BB6" s="474"/>
      <c r="BC6" s="474"/>
      <c r="BD6" s="474"/>
      <c r="BE6" s="474"/>
      <c r="BF6" s="474"/>
      <c r="BG6" s="474"/>
      <c r="BH6" s="474"/>
    </row>
    <row r="7" spans="2:60" ht="15" customHeight="1" x14ac:dyDescent="0.45">
      <c r="B7" s="469"/>
      <c r="C7" s="377"/>
      <c r="D7" s="377"/>
      <c r="E7" s="377"/>
      <c r="F7" s="377"/>
      <c r="G7" s="377"/>
      <c r="H7" s="377"/>
      <c r="I7" s="377"/>
      <c r="J7" s="124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6"/>
      <c r="X7" s="377" t="s">
        <v>267</v>
      </c>
      <c r="Y7" s="377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3"/>
      <c r="AL7" s="377" t="s">
        <v>268</v>
      </c>
      <c r="AM7" s="377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3"/>
      <c r="AZ7" s="474"/>
      <c r="BA7" s="474"/>
      <c r="BB7" s="474"/>
      <c r="BC7" s="474"/>
      <c r="BD7" s="474"/>
      <c r="BE7" s="474"/>
      <c r="BF7" s="474"/>
      <c r="BG7" s="474"/>
      <c r="BH7" s="474"/>
    </row>
    <row r="8" spans="2:60" ht="17.25" customHeight="1" x14ac:dyDescent="0.45">
      <c r="B8" s="470"/>
      <c r="C8" s="471"/>
      <c r="D8" s="471"/>
      <c r="E8" s="471"/>
      <c r="F8" s="471"/>
      <c r="G8" s="471"/>
      <c r="H8" s="471"/>
      <c r="I8" s="471"/>
      <c r="J8" s="454" t="s">
        <v>388</v>
      </c>
      <c r="K8" s="455"/>
      <c r="L8" s="455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8"/>
      <c r="X8" s="129"/>
      <c r="Y8" s="472" t="s">
        <v>269</v>
      </c>
      <c r="Z8" s="472"/>
      <c r="AA8" s="472"/>
      <c r="AB8" s="129"/>
      <c r="AC8" s="129"/>
      <c r="AD8" s="129"/>
      <c r="AE8" s="129"/>
      <c r="AF8" s="129"/>
      <c r="AG8" s="129"/>
      <c r="AH8" s="129"/>
      <c r="AI8" s="129"/>
      <c r="AJ8" s="129"/>
      <c r="AK8" s="130"/>
      <c r="AL8" s="129"/>
      <c r="AM8" s="472" t="s">
        <v>389</v>
      </c>
      <c r="AN8" s="472"/>
      <c r="AO8" s="472"/>
      <c r="AP8" s="131"/>
      <c r="AQ8" s="131"/>
      <c r="AR8" s="129"/>
      <c r="AS8" s="129"/>
      <c r="AT8" s="129"/>
      <c r="AU8" s="129"/>
      <c r="AV8" s="129"/>
      <c r="AW8" s="129"/>
      <c r="AX8" s="130"/>
      <c r="AZ8" s="474"/>
      <c r="BA8" s="474"/>
      <c r="BB8" s="474"/>
      <c r="BC8" s="474"/>
      <c r="BD8" s="474"/>
      <c r="BE8" s="474"/>
      <c r="BF8" s="474"/>
      <c r="BG8" s="474"/>
      <c r="BH8" s="474"/>
    </row>
    <row r="9" spans="2:60" ht="6" customHeight="1" x14ac:dyDescent="0.45">
      <c r="B9" s="262"/>
      <c r="C9" s="262"/>
      <c r="D9" s="262"/>
      <c r="E9" s="262"/>
      <c r="F9" s="262"/>
      <c r="G9" s="262"/>
      <c r="H9" s="262"/>
      <c r="I9" s="262"/>
      <c r="J9" s="132"/>
      <c r="K9" s="132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1"/>
      <c r="Y9" s="265"/>
      <c r="Z9" s="265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265"/>
      <c r="AN9" s="265"/>
      <c r="AO9" s="121"/>
      <c r="AP9" s="133"/>
      <c r="AQ9" s="133"/>
      <c r="AR9" s="121"/>
      <c r="AS9" s="121"/>
      <c r="AT9" s="121"/>
      <c r="AU9" s="121"/>
      <c r="AV9" s="121"/>
      <c r="AW9" s="121"/>
      <c r="AX9" s="121"/>
    </row>
    <row r="10" spans="2:60" ht="15.75" customHeight="1" x14ac:dyDescent="0.15">
      <c r="Y10" s="369" t="s">
        <v>324</v>
      </c>
      <c r="Z10" s="369"/>
      <c r="AA10" s="134"/>
      <c r="AB10" s="134"/>
      <c r="AC10" s="134"/>
      <c r="AD10" s="134"/>
      <c r="AE10" s="134"/>
      <c r="AF10" s="134"/>
      <c r="AG10" s="134"/>
      <c r="AH10" s="369" t="s">
        <v>270</v>
      </c>
      <c r="AI10" s="369"/>
      <c r="AJ10" s="369"/>
      <c r="AK10" s="134"/>
      <c r="AL10" s="135"/>
      <c r="AM10" s="135"/>
    </row>
    <row r="11" spans="2:60" ht="4.5" customHeight="1" x14ac:dyDescent="0.15"/>
    <row r="12" spans="2:60" ht="15.75" customHeight="1" x14ac:dyDescent="0.15">
      <c r="C12" s="460" t="s">
        <v>271</v>
      </c>
      <c r="D12" s="460"/>
      <c r="E12" s="460"/>
      <c r="F12" s="460"/>
      <c r="G12" s="460"/>
      <c r="H12" s="460"/>
      <c r="I12" s="460"/>
      <c r="J12" s="460"/>
      <c r="AN12" s="284"/>
      <c r="AO12" s="284"/>
      <c r="AP12" s="284"/>
      <c r="AS12" s="284"/>
      <c r="AT12" s="284"/>
      <c r="AU12" s="284"/>
      <c r="AX12" s="284"/>
      <c r="AY12" s="284"/>
      <c r="AZ12" s="284"/>
    </row>
    <row r="13" spans="2:60" ht="15.75" customHeight="1" x14ac:dyDescent="0.15">
      <c r="AF13" s="112" t="s">
        <v>272</v>
      </c>
      <c r="AN13" s="284"/>
      <c r="AO13" s="284"/>
      <c r="AP13" s="284"/>
      <c r="AQ13" s="136" t="s">
        <v>273</v>
      </c>
      <c r="AR13" s="136"/>
      <c r="AS13" s="284"/>
      <c r="AT13" s="284"/>
      <c r="AU13" s="284"/>
      <c r="AV13" s="136" t="s">
        <v>274</v>
      </c>
      <c r="AW13" s="136"/>
      <c r="AX13" s="284"/>
      <c r="AY13" s="284"/>
      <c r="AZ13" s="284"/>
      <c r="BA13" s="136" t="s">
        <v>275</v>
      </c>
      <c r="BB13" s="136"/>
    </row>
    <row r="14" spans="2:60" ht="8.25" customHeight="1" x14ac:dyDescent="0.15">
      <c r="AN14" s="284"/>
      <c r="AO14" s="284"/>
      <c r="AP14" s="284"/>
      <c r="AS14" s="284"/>
      <c r="AT14" s="284"/>
      <c r="AU14" s="284"/>
      <c r="AX14" s="284"/>
      <c r="AY14" s="284"/>
      <c r="AZ14" s="284"/>
    </row>
    <row r="15" spans="2:60" ht="20.25" customHeight="1" x14ac:dyDescent="0.15">
      <c r="B15" s="137" t="s">
        <v>276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7" spans="2:61" ht="9" customHeight="1" x14ac:dyDescent="0.15">
      <c r="B17" s="139"/>
      <c r="C17" s="461" t="s">
        <v>325</v>
      </c>
      <c r="D17" s="368"/>
      <c r="E17" s="368"/>
      <c r="F17" s="368"/>
      <c r="G17" s="368"/>
      <c r="H17" s="368"/>
      <c r="I17" s="368"/>
      <c r="J17" s="368"/>
      <c r="K17" s="368"/>
      <c r="L17" s="462"/>
      <c r="M17" s="285"/>
      <c r="N17" s="285"/>
      <c r="O17" s="285"/>
      <c r="P17" s="285"/>
      <c r="Q17" s="285"/>
      <c r="R17" s="285"/>
      <c r="S17" s="285"/>
      <c r="T17" s="285"/>
      <c r="U17" s="285"/>
      <c r="V17" s="286"/>
      <c r="AF17" s="468" t="s">
        <v>390</v>
      </c>
      <c r="AG17" s="468"/>
      <c r="AH17" s="375" t="s">
        <v>391</v>
      </c>
      <c r="AI17" s="375"/>
      <c r="AJ17" s="287"/>
      <c r="AK17" s="287"/>
      <c r="AL17" s="287"/>
      <c r="AM17" s="287"/>
      <c r="AN17" s="458" t="s">
        <v>392</v>
      </c>
      <c r="AO17" s="458"/>
      <c r="AP17" s="287"/>
      <c r="AQ17" s="287"/>
      <c r="AR17" s="287"/>
      <c r="AS17" s="287"/>
      <c r="AT17" s="287"/>
      <c r="AU17" s="287"/>
      <c r="AV17" s="375" t="s">
        <v>393</v>
      </c>
      <c r="AW17" s="375"/>
    </row>
    <row r="18" spans="2:61" ht="17.25" customHeight="1" x14ac:dyDescent="0.15">
      <c r="B18" s="139"/>
      <c r="C18" s="463"/>
      <c r="D18" s="369"/>
      <c r="E18" s="369"/>
      <c r="F18" s="369"/>
      <c r="G18" s="369"/>
      <c r="H18" s="369"/>
      <c r="I18" s="369"/>
      <c r="J18" s="369"/>
      <c r="K18" s="369"/>
      <c r="L18" s="464"/>
      <c r="M18" s="288"/>
      <c r="N18" s="288"/>
      <c r="O18" s="288"/>
      <c r="P18" s="288"/>
      <c r="Q18" s="288"/>
      <c r="R18" s="288"/>
      <c r="S18" s="288"/>
      <c r="T18" s="288"/>
      <c r="U18" s="288"/>
      <c r="V18" s="289"/>
      <c r="AF18" s="468"/>
      <c r="AG18" s="468"/>
      <c r="AH18" s="375"/>
      <c r="AI18" s="375"/>
      <c r="AJ18" s="287"/>
      <c r="AK18" s="287"/>
      <c r="AL18" s="287"/>
      <c r="AM18" s="287"/>
      <c r="AN18" s="458"/>
      <c r="AO18" s="458"/>
      <c r="AP18" s="287"/>
      <c r="AQ18" s="287"/>
      <c r="AR18" s="287"/>
      <c r="AS18" s="287"/>
      <c r="AT18" s="287"/>
      <c r="AU18" s="287"/>
      <c r="AV18" s="375"/>
      <c r="AW18" s="375"/>
    </row>
    <row r="19" spans="2:61" ht="9" customHeight="1" x14ac:dyDescent="0.15">
      <c r="B19" s="139"/>
      <c r="C19" s="465"/>
      <c r="D19" s="466"/>
      <c r="E19" s="466"/>
      <c r="F19" s="466"/>
      <c r="G19" s="466"/>
      <c r="H19" s="466"/>
      <c r="I19" s="466"/>
      <c r="J19" s="466"/>
      <c r="K19" s="466"/>
      <c r="L19" s="467"/>
      <c r="M19" s="290"/>
      <c r="N19" s="290"/>
      <c r="O19" s="290"/>
      <c r="P19" s="290"/>
      <c r="Q19" s="290"/>
      <c r="R19" s="290"/>
      <c r="S19" s="290"/>
      <c r="T19" s="290"/>
      <c r="U19" s="290"/>
      <c r="V19" s="291"/>
      <c r="AF19" s="468"/>
      <c r="AG19" s="468"/>
      <c r="AH19" s="375"/>
      <c r="AI19" s="375"/>
      <c r="AJ19" s="287"/>
      <c r="AK19" s="287"/>
      <c r="AL19" s="287"/>
      <c r="AM19" s="287"/>
      <c r="AN19" s="458"/>
      <c r="AO19" s="458"/>
      <c r="AP19" s="287"/>
      <c r="AQ19" s="287"/>
      <c r="AR19" s="287"/>
      <c r="AS19" s="287"/>
      <c r="AT19" s="287"/>
      <c r="AU19" s="287"/>
      <c r="AV19" s="375"/>
      <c r="AW19" s="375"/>
      <c r="BH19" s="447" t="s">
        <v>277</v>
      </c>
      <c r="BI19" s="447"/>
    </row>
    <row r="20" spans="2:61" ht="6" customHeight="1" x14ac:dyDescent="0.15">
      <c r="BH20" s="447"/>
      <c r="BI20" s="447"/>
    </row>
    <row r="21" spans="2:61" s="143" customFormat="1" ht="6" customHeight="1" x14ac:dyDescent="0.15">
      <c r="B21" s="142"/>
      <c r="C21" s="375" t="s">
        <v>278</v>
      </c>
      <c r="D21" s="375"/>
      <c r="E21" s="375"/>
      <c r="F21" s="375"/>
      <c r="G21" s="375"/>
      <c r="H21" s="375"/>
      <c r="I21" s="375"/>
      <c r="J21" s="375"/>
      <c r="K21" s="375"/>
      <c r="L21" s="375"/>
      <c r="AB21" s="437" t="s">
        <v>279</v>
      </c>
      <c r="AC21" s="437"/>
      <c r="AD21" s="437"/>
      <c r="AE21" s="437"/>
      <c r="AF21" s="437"/>
      <c r="AG21" s="437"/>
      <c r="AH21" s="437"/>
      <c r="AI21" s="437"/>
      <c r="AJ21" s="292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2"/>
      <c r="BB21" s="292"/>
      <c r="BC21" s="292"/>
      <c r="BD21" s="292"/>
      <c r="BE21" s="292"/>
      <c r="BF21" s="292"/>
      <c r="BG21" s="292"/>
      <c r="BH21" s="447"/>
      <c r="BI21" s="447"/>
    </row>
    <row r="22" spans="2:61" s="143" customFormat="1" ht="6" customHeight="1" x14ac:dyDescent="0.15">
      <c r="B22" s="142"/>
      <c r="C22" s="375"/>
      <c r="D22" s="375"/>
      <c r="E22" s="375"/>
      <c r="F22" s="375"/>
      <c r="G22" s="375"/>
      <c r="H22" s="375"/>
      <c r="I22" s="375"/>
      <c r="J22" s="375"/>
      <c r="K22" s="375"/>
      <c r="L22" s="375"/>
      <c r="AB22" s="437"/>
      <c r="AC22" s="437"/>
      <c r="AD22" s="437"/>
      <c r="AE22" s="437"/>
      <c r="AF22" s="437"/>
      <c r="AG22" s="437"/>
      <c r="AH22" s="437"/>
      <c r="AI22" s="437"/>
      <c r="AJ22" s="292"/>
      <c r="AK22" s="293"/>
      <c r="AL22" s="293"/>
      <c r="AM22" s="293"/>
      <c r="AN22" s="293"/>
      <c r="AO22" s="293"/>
      <c r="AP22" s="293"/>
      <c r="AQ22" s="293"/>
      <c r="AR22" s="293"/>
      <c r="AS22" s="293"/>
      <c r="AT22" s="293"/>
      <c r="AU22" s="293"/>
      <c r="AV22" s="293"/>
      <c r="AW22" s="293"/>
      <c r="AX22" s="293"/>
      <c r="AY22" s="293"/>
      <c r="AZ22" s="293"/>
      <c r="BA22" s="292"/>
      <c r="BB22" s="292"/>
      <c r="BC22" s="292"/>
      <c r="BD22" s="292"/>
      <c r="BE22" s="292"/>
      <c r="BF22" s="292"/>
      <c r="BG22" s="292"/>
      <c r="BH22" s="447"/>
      <c r="BI22" s="447"/>
    </row>
    <row r="23" spans="2:61" s="143" customFormat="1" ht="6" customHeight="1" x14ac:dyDescent="0.15">
      <c r="B23" s="142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AB23" s="437"/>
      <c r="AC23" s="437"/>
      <c r="AD23" s="437"/>
      <c r="AE23" s="437"/>
      <c r="AF23" s="437"/>
      <c r="AG23" s="437"/>
      <c r="AH23" s="437"/>
      <c r="AI23" s="437"/>
      <c r="AJ23" s="292"/>
      <c r="AK23" s="293"/>
      <c r="AL23" s="293"/>
      <c r="AM23" s="293"/>
      <c r="AN23" s="293"/>
      <c r="AO23" s="293"/>
      <c r="AP23" s="293"/>
      <c r="AQ23" s="293"/>
      <c r="AR23" s="293"/>
      <c r="AS23" s="293"/>
      <c r="AT23" s="293"/>
      <c r="AU23" s="293"/>
      <c r="AV23" s="293"/>
      <c r="AW23" s="293"/>
      <c r="AX23" s="293"/>
      <c r="AY23" s="293"/>
      <c r="AZ23" s="293"/>
      <c r="BA23" s="292"/>
      <c r="BB23" s="292"/>
      <c r="BC23" s="292"/>
      <c r="BD23" s="292"/>
      <c r="BE23" s="292"/>
      <c r="BF23" s="292"/>
      <c r="BG23" s="292"/>
      <c r="BH23" s="447"/>
      <c r="BI23" s="447"/>
    </row>
    <row r="24" spans="2:61" s="143" customFormat="1" ht="6" customHeight="1" x14ac:dyDescent="0.15"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2"/>
      <c r="N24" s="142"/>
      <c r="O24" s="142"/>
      <c r="P24" s="142"/>
      <c r="Q24" s="142"/>
      <c r="R24" s="142"/>
      <c r="S24" s="142"/>
      <c r="T24" s="142"/>
      <c r="U24" s="142"/>
      <c r="AB24" s="111"/>
      <c r="AC24" s="111"/>
      <c r="AD24" s="111"/>
      <c r="AE24" s="111"/>
      <c r="AF24" s="111"/>
      <c r="AG24" s="111"/>
      <c r="AH24" s="111"/>
      <c r="AI24" s="111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448" t="s">
        <v>394</v>
      </c>
      <c r="BC24" s="448"/>
      <c r="BD24" s="292"/>
      <c r="BE24" s="292"/>
      <c r="BF24" s="292"/>
      <c r="BG24" s="292"/>
      <c r="BH24" s="447"/>
      <c r="BI24" s="447"/>
    </row>
    <row r="25" spans="2:61" s="143" customFormat="1" ht="6" customHeight="1" x14ac:dyDescent="0.15">
      <c r="C25" s="449" t="s">
        <v>280</v>
      </c>
      <c r="D25" s="450"/>
      <c r="E25" s="450"/>
      <c r="F25" s="450"/>
      <c r="G25" s="451"/>
      <c r="H25" s="449" t="s">
        <v>281</v>
      </c>
      <c r="I25" s="450"/>
      <c r="J25" s="450"/>
      <c r="K25" s="450"/>
      <c r="L25" s="451"/>
      <c r="M25" s="142"/>
      <c r="N25" s="142"/>
      <c r="O25" s="142"/>
      <c r="P25" s="142"/>
      <c r="Q25" s="142"/>
      <c r="R25" s="142"/>
      <c r="S25" s="142"/>
      <c r="T25" s="142"/>
      <c r="U25" s="142"/>
      <c r="AB25" s="111"/>
      <c r="AC25" s="111"/>
      <c r="AD25" s="111"/>
      <c r="AE25" s="111"/>
      <c r="AF25" s="111"/>
      <c r="AG25" s="111"/>
      <c r="AH25" s="111"/>
      <c r="AI25" s="111"/>
      <c r="AJ25" s="292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2"/>
      <c r="AX25" s="292"/>
      <c r="AY25" s="292"/>
      <c r="AZ25" s="292"/>
      <c r="BA25" s="292"/>
      <c r="BB25" s="448"/>
      <c r="BC25" s="448"/>
      <c r="BD25" s="292"/>
      <c r="BE25" s="292"/>
      <c r="BF25" s="292"/>
      <c r="BG25" s="292"/>
      <c r="BH25" s="447"/>
      <c r="BI25" s="447"/>
    </row>
    <row r="26" spans="2:61" s="143" customFormat="1" ht="6" customHeight="1" x14ac:dyDescent="0.15">
      <c r="C26" s="452"/>
      <c r="D26" s="369"/>
      <c r="E26" s="369"/>
      <c r="F26" s="369"/>
      <c r="G26" s="453"/>
      <c r="H26" s="452"/>
      <c r="I26" s="369"/>
      <c r="J26" s="369"/>
      <c r="K26" s="369"/>
      <c r="L26" s="453"/>
      <c r="M26" s="142"/>
      <c r="N26" s="142"/>
      <c r="O26" s="142"/>
      <c r="P26" s="142"/>
      <c r="Q26" s="142"/>
      <c r="R26" s="142"/>
      <c r="S26" s="142"/>
      <c r="T26" s="142"/>
      <c r="U26" s="142"/>
      <c r="AB26" s="437" t="s">
        <v>282</v>
      </c>
      <c r="AC26" s="437"/>
      <c r="AD26" s="437"/>
      <c r="AE26" s="437"/>
      <c r="AF26" s="437"/>
      <c r="AG26" s="437"/>
      <c r="AH26" s="437"/>
      <c r="AI26" s="437"/>
      <c r="AJ26" s="292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2"/>
      <c r="AX26" s="292"/>
      <c r="AY26" s="292"/>
      <c r="AZ26" s="292"/>
      <c r="BA26" s="292"/>
      <c r="BB26" s="448"/>
      <c r="BC26" s="448"/>
      <c r="BD26" s="292"/>
      <c r="BE26" s="292"/>
      <c r="BF26" s="292"/>
      <c r="BG26" s="292"/>
      <c r="BH26" s="447"/>
      <c r="BI26" s="447"/>
    </row>
    <row r="27" spans="2:61" s="143" customFormat="1" ht="6" customHeight="1" x14ac:dyDescent="0.15">
      <c r="C27" s="452"/>
      <c r="D27" s="369"/>
      <c r="E27" s="369"/>
      <c r="F27" s="369"/>
      <c r="G27" s="453"/>
      <c r="H27" s="452"/>
      <c r="I27" s="369"/>
      <c r="J27" s="369"/>
      <c r="K27" s="369"/>
      <c r="L27" s="453"/>
      <c r="AB27" s="437"/>
      <c r="AC27" s="437"/>
      <c r="AD27" s="437"/>
      <c r="AE27" s="437"/>
      <c r="AF27" s="437"/>
      <c r="AG27" s="437"/>
      <c r="AH27" s="437"/>
      <c r="AI27" s="437"/>
      <c r="AJ27" s="292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2"/>
      <c r="AX27" s="292"/>
      <c r="AY27" s="292"/>
      <c r="AZ27" s="292"/>
      <c r="BA27" s="292"/>
      <c r="BB27" s="448"/>
      <c r="BC27" s="448"/>
      <c r="BD27" s="292"/>
      <c r="BE27" s="292"/>
      <c r="BF27" s="292"/>
      <c r="BG27" s="292"/>
      <c r="BH27" s="447"/>
      <c r="BI27" s="447"/>
    </row>
    <row r="28" spans="2:61" s="143" customFormat="1" ht="6" customHeight="1" x14ac:dyDescent="0.15">
      <c r="C28" s="452"/>
      <c r="D28" s="369"/>
      <c r="E28" s="369"/>
      <c r="F28" s="369"/>
      <c r="G28" s="453"/>
      <c r="H28" s="452"/>
      <c r="I28" s="369"/>
      <c r="J28" s="369"/>
      <c r="K28" s="369"/>
      <c r="L28" s="453"/>
      <c r="AB28" s="437"/>
      <c r="AC28" s="437"/>
      <c r="AD28" s="437"/>
      <c r="AE28" s="437"/>
      <c r="AF28" s="437"/>
      <c r="AG28" s="437"/>
      <c r="AH28" s="437"/>
      <c r="AI28" s="437"/>
      <c r="AJ28" s="292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2"/>
      <c r="AX28" s="292"/>
      <c r="AY28" s="292"/>
      <c r="AZ28" s="292"/>
      <c r="BA28" s="292"/>
      <c r="BB28" s="448"/>
      <c r="BC28" s="448"/>
      <c r="BD28" s="292"/>
      <c r="BE28" s="292"/>
      <c r="BF28" s="292"/>
      <c r="BG28" s="292"/>
      <c r="BH28" s="447"/>
      <c r="BI28" s="447"/>
    </row>
    <row r="29" spans="2:61" s="143" customFormat="1" ht="6" customHeight="1" x14ac:dyDescent="0.15">
      <c r="C29" s="454"/>
      <c r="D29" s="455"/>
      <c r="E29" s="455"/>
      <c r="F29" s="455"/>
      <c r="G29" s="456"/>
      <c r="H29" s="454"/>
      <c r="I29" s="455"/>
      <c r="J29" s="455"/>
      <c r="K29" s="455"/>
      <c r="L29" s="456"/>
      <c r="M29" s="139"/>
      <c r="N29" s="139"/>
      <c r="AB29" s="111"/>
      <c r="AC29" s="111"/>
      <c r="AD29" s="111"/>
      <c r="AE29" s="111"/>
      <c r="AF29" s="111"/>
      <c r="AG29" s="111"/>
      <c r="AH29" s="111"/>
      <c r="AI29" s="111"/>
      <c r="AJ29" s="292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2"/>
      <c r="AX29" s="292"/>
      <c r="AY29" s="292"/>
      <c r="AZ29" s="292"/>
      <c r="BA29" s="292"/>
      <c r="BB29" s="448"/>
      <c r="BC29" s="448"/>
      <c r="BD29" s="292"/>
      <c r="BE29" s="292"/>
      <c r="BF29" s="292"/>
      <c r="BG29" s="292"/>
      <c r="BH29" s="447"/>
      <c r="BI29" s="447"/>
    </row>
    <row r="30" spans="2:61" s="143" customFormat="1" ht="6" customHeight="1" x14ac:dyDescent="0.15"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AB30" s="111"/>
      <c r="AC30" s="111"/>
      <c r="AD30" s="111"/>
      <c r="AE30" s="111"/>
      <c r="AF30" s="111"/>
      <c r="AG30" s="111"/>
      <c r="AH30" s="111"/>
      <c r="AI30" s="111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447"/>
      <c r="BI30" s="447"/>
    </row>
    <row r="31" spans="2:61" s="143" customFormat="1" ht="6" customHeight="1" x14ac:dyDescent="0.15">
      <c r="C31" s="139"/>
      <c r="D31" s="459" t="s">
        <v>283</v>
      </c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AB31" s="437" t="s">
        <v>284</v>
      </c>
      <c r="AC31" s="437"/>
      <c r="AD31" s="437"/>
      <c r="AE31" s="437"/>
      <c r="AF31" s="437"/>
      <c r="AG31" s="437"/>
      <c r="AH31" s="437"/>
      <c r="AI31" s="437"/>
      <c r="AJ31" s="292"/>
      <c r="AK31" s="293"/>
      <c r="AL31" s="293"/>
      <c r="AM31" s="293"/>
      <c r="AN31" s="293"/>
      <c r="AO31" s="293"/>
      <c r="AP31" s="293"/>
      <c r="AQ31" s="293"/>
      <c r="AR31" s="293"/>
      <c r="AS31" s="293"/>
      <c r="AT31" s="293"/>
      <c r="AU31" s="293"/>
      <c r="AV31" s="293"/>
      <c r="AW31" s="293"/>
      <c r="AX31" s="293"/>
      <c r="AY31" s="293"/>
      <c r="AZ31" s="293"/>
      <c r="BA31" s="292"/>
      <c r="BB31" s="292"/>
      <c r="BC31" s="292"/>
      <c r="BD31" s="292"/>
      <c r="BE31" s="292"/>
      <c r="BF31" s="292"/>
      <c r="BG31" s="292"/>
      <c r="BH31" s="447"/>
      <c r="BI31" s="447"/>
    </row>
    <row r="32" spans="2:61" s="143" customFormat="1" ht="6" customHeight="1" x14ac:dyDescent="0.15">
      <c r="C32" s="13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459"/>
      <c r="T32" s="459"/>
      <c r="U32" s="459"/>
      <c r="V32" s="459"/>
      <c r="AB32" s="437"/>
      <c r="AC32" s="437"/>
      <c r="AD32" s="437"/>
      <c r="AE32" s="437"/>
      <c r="AF32" s="437"/>
      <c r="AG32" s="437"/>
      <c r="AH32" s="437"/>
      <c r="AI32" s="437"/>
      <c r="AJ32" s="292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293"/>
      <c r="AX32" s="293"/>
      <c r="AY32" s="293"/>
      <c r="AZ32" s="293"/>
      <c r="BA32" s="292"/>
      <c r="BB32" s="292"/>
      <c r="BC32" s="292"/>
      <c r="BD32" s="292"/>
      <c r="BE32" s="292"/>
      <c r="BF32" s="292"/>
      <c r="BG32" s="292"/>
      <c r="BH32" s="447"/>
      <c r="BI32" s="447"/>
    </row>
    <row r="33" spans="3:68" s="143" customFormat="1" ht="6" customHeight="1" x14ac:dyDescent="0.15"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AB33" s="437"/>
      <c r="AC33" s="437"/>
      <c r="AD33" s="437"/>
      <c r="AE33" s="437"/>
      <c r="AF33" s="437"/>
      <c r="AG33" s="437"/>
      <c r="AH33" s="437"/>
      <c r="AI33" s="437"/>
      <c r="AJ33" s="292"/>
      <c r="AK33" s="293"/>
      <c r="AL33" s="293"/>
      <c r="AM33" s="293"/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3"/>
      <c r="AY33" s="293"/>
      <c r="AZ33" s="293"/>
      <c r="BA33" s="292"/>
      <c r="BB33" s="292"/>
      <c r="BC33" s="292"/>
      <c r="BD33" s="292"/>
      <c r="BE33" s="292"/>
      <c r="BF33" s="292"/>
      <c r="BG33" s="292"/>
      <c r="BH33" s="447"/>
      <c r="BI33" s="447"/>
    </row>
    <row r="34" spans="3:68" s="143" customFormat="1" ht="6" customHeight="1" x14ac:dyDescent="0.15"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X34" s="145"/>
      <c r="AB34" s="111"/>
      <c r="AC34" s="111"/>
      <c r="AD34" s="111"/>
      <c r="AE34" s="111"/>
      <c r="AF34" s="111"/>
      <c r="AG34" s="111"/>
      <c r="AH34" s="111"/>
      <c r="AI34" s="111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447"/>
      <c r="BI34" s="447"/>
    </row>
    <row r="35" spans="3:68" s="143" customFormat="1" ht="6" customHeight="1" x14ac:dyDescent="0.15"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AB35" s="111"/>
      <c r="AC35" s="111"/>
      <c r="AD35" s="111"/>
      <c r="AE35" s="111"/>
      <c r="AF35" s="111"/>
      <c r="AG35" s="111"/>
      <c r="AH35" s="111"/>
      <c r="AI35" s="111"/>
      <c r="AJ35" s="292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447"/>
      <c r="BI35" s="447"/>
    </row>
    <row r="36" spans="3:68" s="143" customFormat="1" ht="6" customHeight="1" x14ac:dyDescent="0.15">
      <c r="C36" s="457" t="s">
        <v>285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AB36" s="437" t="s">
        <v>286</v>
      </c>
      <c r="AC36" s="437"/>
      <c r="AD36" s="437"/>
      <c r="AE36" s="437"/>
      <c r="AF36" s="437"/>
      <c r="AG36" s="437"/>
      <c r="AH36" s="437"/>
      <c r="AI36" s="437"/>
      <c r="AJ36" s="292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447"/>
      <c r="BI36" s="447"/>
    </row>
    <row r="37" spans="3:68" s="143" customFormat="1" ht="6" customHeight="1" x14ac:dyDescent="0.15"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AB37" s="437"/>
      <c r="AC37" s="437"/>
      <c r="AD37" s="437"/>
      <c r="AE37" s="437"/>
      <c r="AF37" s="437"/>
      <c r="AG37" s="437"/>
      <c r="AH37" s="437"/>
      <c r="AI37" s="437"/>
      <c r="AJ37" s="292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447"/>
      <c r="BI37" s="447"/>
    </row>
    <row r="38" spans="3:68" s="143" customFormat="1" ht="6" customHeight="1" x14ac:dyDescent="0.15"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AB38" s="437"/>
      <c r="AC38" s="437"/>
      <c r="AD38" s="437"/>
      <c r="AE38" s="437"/>
      <c r="AF38" s="437"/>
      <c r="AG38" s="437"/>
      <c r="AH38" s="437"/>
      <c r="AI38" s="437"/>
      <c r="AJ38" s="292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447"/>
      <c r="BI38" s="447"/>
    </row>
    <row r="39" spans="3:68" s="143" customFormat="1" ht="6" customHeight="1" x14ac:dyDescent="0.15">
      <c r="AB39" s="263"/>
      <c r="AC39" s="263"/>
      <c r="AD39" s="263"/>
      <c r="AE39" s="263"/>
      <c r="AF39" s="263"/>
      <c r="AG39" s="263"/>
      <c r="AH39" s="263"/>
      <c r="AI39" s="263"/>
      <c r="AJ39" s="292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447"/>
      <c r="BI39" s="447"/>
    </row>
    <row r="40" spans="3:68" s="143" customFormat="1" ht="6" customHeight="1" x14ac:dyDescent="0.15">
      <c r="AB40" s="111"/>
      <c r="AC40" s="111"/>
      <c r="AD40" s="111"/>
      <c r="AE40" s="111"/>
      <c r="AF40" s="111"/>
      <c r="AG40" s="111"/>
      <c r="AH40" s="111"/>
      <c r="AI40" s="111"/>
      <c r="AJ40" s="292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447"/>
      <c r="BI40" s="447"/>
    </row>
    <row r="41" spans="3:68" s="143" customFormat="1" ht="6" customHeight="1" x14ac:dyDescent="0.15">
      <c r="AB41" s="437" t="s">
        <v>287</v>
      </c>
      <c r="AC41" s="437"/>
      <c r="AD41" s="437"/>
      <c r="AE41" s="437"/>
      <c r="AF41" s="437"/>
      <c r="AG41" s="437"/>
      <c r="AH41" s="437"/>
      <c r="AI41" s="437"/>
      <c r="AJ41" s="292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447"/>
      <c r="BI41" s="447"/>
    </row>
    <row r="42" spans="3:68" s="143" customFormat="1" ht="6" customHeight="1" x14ac:dyDescent="0.15">
      <c r="AB42" s="437"/>
      <c r="AC42" s="437"/>
      <c r="AD42" s="437"/>
      <c r="AE42" s="437"/>
      <c r="AF42" s="437"/>
      <c r="AG42" s="437"/>
      <c r="AH42" s="437"/>
      <c r="AI42" s="437"/>
      <c r="AJ42" s="292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447"/>
      <c r="BI42" s="447"/>
    </row>
    <row r="43" spans="3:68" s="143" customFormat="1" ht="6" customHeight="1" x14ac:dyDescent="0.15">
      <c r="AB43" s="437"/>
      <c r="AC43" s="437"/>
      <c r="AD43" s="437"/>
      <c r="AE43" s="437"/>
      <c r="AF43" s="437"/>
      <c r="AG43" s="437"/>
      <c r="AH43" s="437"/>
      <c r="AI43" s="437"/>
      <c r="AJ43" s="292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447"/>
      <c r="BI43" s="447"/>
    </row>
    <row r="44" spans="3:68" s="143" customFormat="1" ht="9" customHeight="1" x14ac:dyDescent="0.15">
      <c r="BH44" s="447"/>
      <c r="BI44" s="447"/>
    </row>
    <row r="45" spans="3:68" s="143" customFormat="1" ht="27.75" customHeight="1" x14ac:dyDescent="0.15">
      <c r="C45" s="438" t="s">
        <v>288</v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40"/>
      <c r="O45" s="146"/>
      <c r="P45" s="441" t="s">
        <v>395</v>
      </c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2" t="s">
        <v>289</v>
      </c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H45" s="447"/>
      <c r="BI45" s="447"/>
      <c r="BJ45" s="147"/>
      <c r="BK45" s="147"/>
      <c r="BL45" s="147"/>
      <c r="BM45" s="147"/>
      <c r="BN45" s="147"/>
      <c r="BO45" s="147"/>
      <c r="BP45" s="147"/>
    </row>
    <row r="46" spans="3:68" s="143" customFormat="1" ht="10.5" customHeight="1" x14ac:dyDescent="0.45">
      <c r="AK46" s="148"/>
      <c r="BH46" s="447"/>
      <c r="BI46" s="447"/>
    </row>
    <row r="47" spans="3:68" s="143" customFormat="1" ht="17.25" customHeight="1" x14ac:dyDescent="0.15">
      <c r="C47" s="149" t="s">
        <v>290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BH47" s="447"/>
      <c r="BI47" s="447"/>
    </row>
    <row r="48" spans="3:68" s="143" customFormat="1" ht="15" customHeight="1" x14ac:dyDescent="0.15">
      <c r="BH48" s="447"/>
      <c r="BI48" s="447"/>
    </row>
    <row r="49" spans="2:61" s="143" customFormat="1" ht="13.5" customHeight="1" x14ac:dyDescent="0.15">
      <c r="B49" s="151"/>
      <c r="C49" s="152"/>
      <c r="D49" s="152"/>
      <c r="E49" s="152"/>
      <c r="F49" s="152"/>
      <c r="G49" s="152"/>
      <c r="H49" s="152"/>
      <c r="I49" s="152"/>
      <c r="J49" s="152"/>
      <c r="K49" s="152"/>
      <c r="L49" s="153"/>
      <c r="M49" s="154"/>
      <c r="N49" s="154"/>
      <c r="O49" s="154"/>
      <c r="P49" s="154"/>
      <c r="Q49" s="296"/>
      <c r="R49" s="296"/>
      <c r="S49" s="296"/>
      <c r="T49" s="296"/>
      <c r="U49" s="154"/>
      <c r="V49" s="154"/>
      <c r="W49" s="296"/>
      <c r="X49" s="296"/>
      <c r="Y49" s="296"/>
      <c r="Z49" s="296"/>
      <c r="AA49" s="296"/>
      <c r="AB49" s="154"/>
      <c r="AC49" s="154"/>
      <c r="AD49" s="154"/>
      <c r="AE49" s="154"/>
      <c r="AF49" s="155"/>
      <c r="AG49" s="152"/>
      <c r="AH49" s="152"/>
      <c r="AI49" s="152"/>
      <c r="AJ49" s="152"/>
      <c r="AK49" s="152"/>
      <c r="AL49" s="152"/>
      <c r="AM49" s="152"/>
      <c r="AN49" s="152"/>
      <c r="AO49" s="152"/>
      <c r="AP49" s="15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154"/>
      <c r="BB49" s="154"/>
      <c r="BC49" s="154"/>
      <c r="BD49" s="154"/>
      <c r="BE49" s="157"/>
      <c r="BH49" s="447"/>
      <c r="BI49" s="447"/>
    </row>
    <row r="50" spans="2:61" s="143" customFormat="1" ht="13.5" customHeight="1" x14ac:dyDescent="0.15">
      <c r="B50" s="158"/>
      <c r="C50" s="443" t="s">
        <v>291</v>
      </c>
      <c r="D50" s="443"/>
      <c r="E50" s="443"/>
      <c r="F50" s="443"/>
      <c r="G50" s="443"/>
      <c r="H50" s="443"/>
      <c r="I50" s="443"/>
      <c r="J50" s="443"/>
      <c r="K50" s="159"/>
      <c r="L50" s="160"/>
      <c r="M50" s="161"/>
      <c r="N50" s="134" t="s">
        <v>292</v>
      </c>
      <c r="O50" s="134"/>
      <c r="P50" s="134"/>
      <c r="Q50" s="297"/>
      <c r="R50" s="297"/>
      <c r="S50" s="297"/>
      <c r="T50" s="297"/>
      <c r="U50" s="134" t="s">
        <v>273</v>
      </c>
      <c r="V50" s="134"/>
      <c r="W50" s="297"/>
      <c r="X50" s="297"/>
      <c r="Y50" s="297"/>
      <c r="Z50" s="297"/>
      <c r="AA50" s="297"/>
      <c r="AB50" s="134" t="s">
        <v>293</v>
      </c>
      <c r="AC50" s="134"/>
      <c r="AD50" s="134"/>
      <c r="AE50" s="134"/>
      <c r="AF50" s="162"/>
      <c r="AG50" s="264"/>
      <c r="AH50" s="443" t="s">
        <v>294</v>
      </c>
      <c r="AI50" s="443"/>
      <c r="AJ50" s="443"/>
      <c r="AK50" s="443"/>
      <c r="AL50" s="443"/>
      <c r="AM50" s="443"/>
      <c r="AN50" s="443"/>
      <c r="AO50" s="443"/>
      <c r="AP50" s="163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369" t="s">
        <v>295</v>
      </c>
      <c r="BB50" s="369"/>
      <c r="BC50" s="369"/>
      <c r="BD50" s="161"/>
      <c r="BE50" s="164"/>
      <c r="BH50" s="447"/>
      <c r="BI50" s="447"/>
    </row>
    <row r="51" spans="2:61" s="143" customFormat="1" ht="13.5" customHeight="1" x14ac:dyDescent="0.1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7"/>
      <c r="M51" s="168"/>
      <c r="N51" s="168"/>
      <c r="O51" s="168"/>
      <c r="P51" s="168"/>
      <c r="Q51" s="298"/>
      <c r="R51" s="298"/>
      <c r="S51" s="298"/>
      <c r="T51" s="298"/>
      <c r="U51" s="168"/>
      <c r="V51" s="168"/>
      <c r="W51" s="298"/>
      <c r="X51" s="298"/>
      <c r="Y51" s="298"/>
      <c r="Z51" s="298"/>
      <c r="AA51" s="298"/>
      <c r="AB51" s="168"/>
      <c r="AC51" s="168"/>
      <c r="AD51" s="168"/>
      <c r="AE51" s="168"/>
      <c r="AF51" s="169"/>
      <c r="AG51" s="166"/>
      <c r="AH51" s="166"/>
      <c r="AI51" s="166"/>
      <c r="AJ51" s="166"/>
      <c r="AK51" s="166"/>
      <c r="AL51" s="166"/>
      <c r="AM51" s="166"/>
      <c r="AN51" s="166"/>
      <c r="AO51" s="166"/>
      <c r="AP51" s="170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168"/>
      <c r="BB51" s="168"/>
      <c r="BC51" s="168"/>
      <c r="BD51" s="168"/>
      <c r="BE51" s="171"/>
      <c r="BH51" s="447"/>
      <c r="BI51" s="447"/>
    </row>
    <row r="52" spans="2:61" s="143" customFormat="1" ht="11.25" customHeight="1" x14ac:dyDescent="0.15">
      <c r="BH52" s="447"/>
      <c r="BI52" s="447"/>
    </row>
    <row r="53" spans="2:61" s="143" customFormat="1" ht="9" customHeight="1" x14ac:dyDescent="0.15">
      <c r="B53" s="172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40"/>
      <c r="AH53" s="140"/>
      <c r="AI53" s="140"/>
      <c r="AJ53" s="140"/>
      <c r="AK53" s="140"/>
      <c r="AL53" s="285"/>
      <c r="AM53" s="285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9"/>
      <c r="BH53" s="447"/>
      <c r="BI53" s="447"/>
    </row>
    <row r="54" spans="2:61" s="143" customFormat="1" ht="15.75" customHeight="1" x14ac:dyDescent="0.15">
      <c r="B54" s="173"/>
      <c r="C54" s="174" t="s">
        <v>296</v>
      </c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61"/>
      <c r="AH54" s="161"/>
      <c r="AI54" s="161"/>
      <c r="AJ54" s="161"/>
      <c r="AK54" s="161"/>
      <c r="AL54" s="297" t="s">
        <v>292</v>
      </c>
      <c r="AM54" s="297"/>
      <c r="AN54" s="297"/>
      <c r="AO54" s="297"/>
      <c r="AP54" s="297"/>
      <c r="AQ54" s="297"/>
      <c r="AR54" s="297"/>
      <c r="AS54" s="297" t="s">
        <v>273</v>
      </c>
      <c r="AT54" s="297"/>
      <c r="AU54" s="297"/>
      <c r="AV54" s="297"/>
      <c r="AW54" s="297"/>
      <c r="AX54" s="297" t="s">
        <v>274</v>
      </c>
      <c r="AY54" s="297"/>
      <c r="AZ54" s="297"/>
      <c r="BA54" s="297"/>
      <c r="BB54" s="297"/>
      <c r="BC54" s="300" t="s">
        <v>275</v>
      </c>
      <c r="BD54" s="300"/>
      <c r="BE54" s="289"/>
      <c r="BH54" s="447"/>
      <c r="BI54" s="447"/>
    </row>
    <row r="55" spans="2:61" s="143" customFormat="1" ht="15.75" customHeight="1" x14ac:dyDescent="0.15">
      <c r="B55" s="173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288"/>
      <c r="BD55" s="288"/>
      <c r="BE55" s="289"/>
      <c r="BH55" s="447"/>
      <c r="BI55" s="447"/>
    </row>
    <row r="56" spans="2:61" s="143" customFormat="1" ht="17.25" customHeight="1" x14ac:dyDescent="0.15">
      <c r="B56" s="173"/>
      <c r="C56" s="443" t="s">
        <v>297</v>
      </c>
      <c r="D56" s="443"/>
      <c r="E56" s="443"/>
      <c r="F56" s="443"/>
      <c r="G56" s="443"/>
      <c r="H56" s="443"/>
      <c r="I56" s="443"/>
      <c r="J56" s="443"/>
      <c r="K56" s="443"/>
      <c r="L56" s="443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444" t="s">
        <v>396</v>
      </c>
      <c r="AV56" s="444"/>
      <c r="AW56" s="301"/>
      <c r="AX56" s="301"/>
      <c r="AY56" s="301"/>
      <c r="AZ56" s="301"/>
      <c r="BA56" s="301"/>
      <c r="BB56" s="301"/>
      <c r="BC56" s="288"/>
      <c r="BD56" s="288"/>
      <c r="BE56" s="289"/>
      <c r="BH56" s="447"/>
      <c r="BI56" s="447"/>
    </row>
    <row r="57" spans="2:61" s="143" customFormat="1" ht="17.25" customHeight="1" x14ac:dyDescent="0.15">
      <c r="B57" s="173"/>
      <c r="C57" s="443" t="s">
        <v>298</v>
      </c>
      <c r="D57" s="443"/>
      <c r="E57" s="443"/>
      <c r="F57" s="443"/>
      <c r="G57" s="443"/>
      <c r="H57" s="443"/>
      <c r="I57" s="443"/>
      <c r="J57" s="443"/>
      <c r="K57" s="443"/>
      <c r="L57" s="443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444"/>
      <c r="AV57" s="444"/>
      <c r="AW57" s="301"/>
      <c r="AX57" s="301"/>
      <c r="AY57" s="301"/>
      <c r="AZ57" s="301"/>
      <c r="BA57" s="301"/>
      <c r="BB57" s="301"/>
      <c r="BC57" s="288"/>
      <c r="BD57" s="288"/>
      <c r="BE57" s="289"/>
      <c r="BH57" s="447"/>
      <c r="BI57" s="447"/>
    </row>
    <row r="58" spans="2:61" s="143" customFormat="1" ht="17.25" customHeight="1" x14ac:dyDescent="0.15">
      <c r="B58" s="173"/>
      <c r="C58" s="443" t="s">
        <v>299</v>
      </c>
      <c r="D58" s="443"/>
      <c r="E58" s="443"/>
      <c r="F58" s="443"/>
      <c r="G58" s="443"/>
      <c r="H58" s="443"/>
      <c r="I58" s="443"/>
      <c r="J58" s="443"/>
      <c r="K58" s="443"/>
      <c r="L58" s="443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301"/>
      <c r="BC58" s="288"/>
      <c r="BD58" s="288"/>
      <c r="BE58" s="289"/>
      <c r="BH58" s="447"/>
      <c r="BI58" s="447"/>
    </row>
    <row r="59" spans="2:61" s="143" customFormat="1" ht="15.75" customHeight="1" x14ac:dyDescent="0.15">
      <c r="B59" s="173"/>
      <c r="C59" s="161"/>
      <c r="D59" s="161"/>
      <c r="E59" s="445" t="s">
        <v>300</v>
      </c>
      <c r="F59" s="445"/>
      <c r="G59" s="445"/>
      <c r="H59" s="445"/>
      <c r="I59" s="445"/>
      <c r="J59" s="445"/>
      <c r="K59" s="445"/>
      <c r="L59" s="445"/>
      <c r="M59" s="445"/>
      <c r="N59" s="445"/>
      <c r="O59" s="445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/>
      <c r="AA59" s="445"/>
      <c r="AB59" s="445"/>
      <c r="AC59" s="445"/>
      <c r="AD59" s="445"/>
      <c r="AE59" s="445"/>
      <c r="AF59" s="445"/>
      <c r="AG59" s="445"/>
      <c r="AH59" s="445"/>
      <c r="AI59" s="445"/>
      <c r="AJ59" s="175"/>
      <c r="AK59" s="176" t="s">
        <v>301</v>
      </c>
      <c r="AL59" s="175"/>
      <c r="AM59" s="175"/>
      <c r="AN59" s="175"/>
      <c r="AO59" s="175"/>
      <c r="AP59" s="302"/>
      <c r="AQ59" s="302"/>
      <c r="AR59" s="302"/>
      <c r="AS59" s="303"/>
      <c r="AT59" s="302"/>
      <c r="AU59" s="302"/>
      <c r="AV59" s="302"/>
      <c r="AW59" s="302"/>
      <c r="AX59" s="303"/>
      <c r="AY59" s="302"/>
      <c r="AZ59" s="302"/>
      <c r="BA59" s="303"/>
      <c r="BB59" s="303"/>
      <c r="BC59" s="303"/>
      <c r="BD59" s="304"/>
      <c r="BE59" s="289"/>
    </row>
    <row r="60" spans="2:61" s="143" customFormat="1" ht="15.75" customHeight="1" x14ac:dyDescent="0.15">
      <c r="B60" s="177"/>
      <c r="C60" s="168"/>
      <c r="D60" s="168"/>
      <c r="E60" s="446"/>
      <c r="F60" s="446"/>
      <c r="G60" s="446"/>
      <c r="H60" s="446"/>
      <c r="I60" s="446"/>
      <c r="J60" s="446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6"/>
      <c r="X60" s="446"/>
      <c r="Y60" s="446"/>
      <c r="Z60" s="446"/>
      <c r="AA60" s="446"/>
      <c r="AB60" s="446"/>
      <c r="AC60" s="446"/>
      <c r="AD60" s="446"/>
      <c r="AE60" s="446"/>
      <c r="AF60" s="446"/>
      <c r="AG60" s="446"/>
      <c r="AH60" s="446"/>
      <c r="AI60" s="446"/>
      <c r="AJ60" s="178"/>
      <c r="AK60" s="179" t="s">
        <v>302</v>
      </c>
      <c r="AL60" s="178"/>
      <c r="AM60" s="178"/>
      <c r="AN60" s="178"/>
      <c r="AO60" s="178"/>
      <c r="AP60" s="305"/>
      <c r="AQ60" s="306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7"/>
    </row>
    <row r="61" spans="2:61" s="143" customFormat="1" ht="11.25" customHeight="1" x14ac:dyDescent="0.15"/>
    <row r="62" spans="2:61" s="143" customFormat="1" ht="5.25" customHeight="1" x14ac:dyDescent="0.15">
      <c r="B62" s="172"/>
      <c r="C62" s="154"/>
      <c r="D62" s="154"/>
      <c r="E62" s="154"/>
      <c r="F62" s="155"/>
      <c r="G62" s="153"/>
      <c r="H62" s="140"/>
      <c r="I62" s="140"/>
      <c r="J62" s="140"/>
      <c r="K62" s="140"/>
      <c r="L62" s="140"/>
      <c r="M62" s="155"/>
      <c r="N62" s="308"/>
      <c r="O62" s="285"/>
      <c r="P62" s="296"/>
      <c r="Q62" s="296"/>
      <c r="R62" s="296"/>
      <c r="S62" s="296"/>
      <c r="T62" s="285"/>
      <c r="U62" s="296"/>
      <c r="V62" s="410" t="s">
        <v>303</v>
      </c>
      <c r="W62" s="411"/>
      <c r="X62" s="411"/>
      <c r="Y62" s="414" t="s">
        <v>304</v>
      </c>
      <c r="Z62" s="415"/>
      <c r="AA62" s="416"/>
      <c r="AB62" s="309"/>
      <c r="AC62" s="310"/>
      <c r="AD62" s="296"/>
      <c r="AE62" s="296"/>
      <c r="AF62" s="285"/>
      <c r="AG62" s="285"/>
      <c r="AH62" s="285"/>
      <c r="AI62" s="285"/>
      <c r="AJ62" s="285"/>
      <c r="AK62" s="421" t="s">
        <v>305</v>
      </c>
      <c r="AL62" s="422"/>
      <c r="AM62" s="422"/>
      <c r="AN62" s="423"/>
      <c r="AO62" s="154"/>
      <c r="AP62" s="140"/>
      <c r="AQ62" s="140"/>
      <c r="AR62" s="140"/>
      <c r="AS62" s="140"/>
      <c r="AT62" s="140"/>
      <c r="AU62" s="155"/>
      <c r="AV62" s="428" t="s">
        <v>306</v>
      </c>
      <c r="AW62" s="429"/>
      <c r="AX62" s="429"/>
      <c r="AY62" s="429"/>
      <c r="AZ62" s="429"/>
      <c r="BA62" s="429"/>
      <c r="BB62" s="429"/>
      <c r="BC62" s="429"/>
      <c r="BD62" s="429"/>
      <c r="BE62" s="430"/>
      <c r="BF62" s="180"/>
    </row>
    <row r="63" spans="2:61" s="143" customFormat="1" ht="5.25" customHeight="1" x14ac:dyDescent="0.15">
      <c r="B63" s="173"/>
      <c r="C63" s="161"/>
      <c r="D63" s="161"/>
      <c r="E63" s="161"/>
      <c r="F63" s="181"/>
      <c r="G63" s="160"/>
      <c r="H63" s="380" t="s">
        <v>307</v>
      </c>
      <c r="I63" s="380"/>
      <c r="J63" s="380"/>
      <c r="K63" s="380"/>
      <c r="L63" s="380"/>
      <c r="M63" s="181"/>
      <c r="N63" s="311"/>
      <c r="O63" s="288"/>
      <c r="P63" s="301"/>
      <c r="Q63" s="301"/>
      <c r="R63" s="301"/>
      <c r="S63" s="301"/>
      <c r="T63" s="288"/>
      <c r="U63" s="301"/>
      <c r="V63" s="412"/>
      <c r="W63" s="412"/>
      <c r="X63" s="412"/>
      <c r="Y63" s="417"/>
      <c r="Z63" s="417"/>
      <c r="AA63" s="418"/>
      <c r="AB63" s="312"/>
      <c r="AC63" s="313"/>
      <c r="AD63" s="301"/>
      <c r="AE63" s="301"/>
      <c r="AF63" s="288"/>
      <c r="AG63" s="288"/>
      <c r="AH63" s="288"/>
      <c r="AI63" s="288"/>
      <c r="AJ63" s="288"/>
      <c r="AK63" s="424"/>
      <c r="AL63" s="422"/>
      <c r="AM63" s="422"/>
      <c r="AN63" s="423"/>
      <c r="AO63" s="161"/>
      <c r="AP63" s="380" t="s">
        <v>308</v>
      </c>
      <c r="AQ63" s="380"/>
      <c r="AR63" s="380"/>
      <c r="AS63" s="380"/>
      <c r="AT63" s="380"/>
      <c r="AU63" s="181"/>
      <c r="AV63" s="431"/>
      <c r="AW63" s="432"/>
      <c r="AX63" s="432"/>
      <c r="AY63" s="432"/>
      <c r="AZ63" s="432"/>
      <c r="BA63" s="432"/>
      <c r="BB63" s="432"/>
      <c r="BC63" s="432"/>
      <c r="BD63" s="432"/>
      <c r="BE63" s="433"/>
      <c r="BF63" s="180"/>
    </row>
    <row r="64" spans="2:61" s="143" customFormat="1" ht="5.25" customHeight="1" x14ac:dyDescent="0.15">
      <c r="B64" s="173"/>
      <c r="C64" s="161"/>
      <c r="D64" s="161"/>
      <c r="E64" s="161"/>
      <c r="F64" s="181"/>
      <c r="G64" s="160"/>
      <c r="H64" s="380"/>
      <c r="I64" s="380"/>
      <c r="J64" s="380"/>
      <c r="K64" s="380"/>
      <c r="L64" s="380"/>
      <c r="M64" s="181"/>
      <c r="N64" s="311"/>
      <c r="O64" s="288"/>
      <c r="P64" s="301"/>
      <c r="Q64" s="301"/>
      <c r="R64" s="301"/>
      <c r="S64" s="301"/>
      <c r="T64" s="288"/>
      <c r="U64" s="301"/>
      <c r="V64" s="412"/>
      <c r="W64" s="412"/>
      <c r="X64" s="412"/>
      <c r="Y64" s="417"/>
      <c r="Z64" s="417"/>
      <c r="AA64" s="418"/>
      <c r="AB64" s="312"/>
      <c r="AC64" s="313"/>
      <c r="AD64" s="301"/>
      <c r="AE64" s="301"/>
      <c r="AF64" s="288"/>
      <c r="AG64" s="288"/>
      <c r="AH64" s="288"/>
      <c r="AI64" s="288"/>
      <c r="AJ64" s="288"/>
      <c r="AK64" s="424"/>
      <c r="AL64" s="422"/>
      <c r="AM64" s="422"/>
      <c r="AN64" s="423"/>
      <c r="AO64" s="161"/>
      <c r="AP64" s="380"/>
      <c r="AQ64" s="380"/>
      <c r="AR64" s="380"/>
      <c r="AS64" s="380"/>
      <c r="AT64" s="380"/>
      <c r="AU64" s="181"/>
      <c r="AV64" s="431"/>
      <c r="AW64" s="432"/>
      <c r="AX64" s="432"/>
      <c r="AY64" s="432"/>
      <c r="AZ64" s="432"/>
      <c r="BA64" s="432"/>
      <c r="BB64" s="432"/>
      <c r="BC64" s="432"/>
      <c r="BD64" s="432"/>
      <c r="BE64" s="433"/>
      <c r="BF64" s="180"/>
    </row>
    <row r="65" spans="2:61" s="143" customFormat="1" ht="5.25" customHeight="1" x14ac:dyDescent="0.15">
      <c r="B65" s="173"/>
      <c r="C65" s="161"/>
      <c r="D65" s="161"/>
      <c r="E65" s="161"/>
      <c r="F65" s="181"/>
      <c r="G65" s="160"/>
      <c r="H65" s="380"/>
      <c r="I65" s="380"/>
      <c r="J65" s="380"/>
      <c r="K65" s="380"/>
      <c r="L65" s="380"/>
      <c r="M65" s="181"/>
      <c r="N65" s="311"/>
      <c r="O65" s="288"/>
      <c r="P65" s="301"/>
      <c r="Q65" s="301"/>
      <c r="R65" s="301"/>
      <c r="S65" s="301"/>
      <c r="T65" s="288"/>
      <c r="U65" s="301"/>
      <c r="V65" s="412"/>
      <c r="W65" s="412"/>
      <c r="X65" s="412"/>
      <c r="Y65" s="417"/>
      <c r="Z65" s="417"/>
      <c r="AA65" s="418"/>
      <c r="AB65" s="312"/>
      <c r="AC65" s="313"/>
      <c r="AD65" s="301"/>
      <c r="AE65" s="301"/>
      <c r="AF65" s="288"/>
      <c r="AG65" s="288"/>
      <c r="AH65" s="288"/>
      <c r="AI65" s="288"/>
      <c r="AJ65" s="288"/>
      <c r="AK65" s="424"/>
      <c r="AL65" s="422"/>
      <c r="AM65" s="422"/>
      <c r="AN65" s="423"/>
      <c r="AO65" s="161"/>
      <c r="AP65" s="380"/>
      <c r="AQ65" s="380"/>
      <c r="AR65" s="380"/>
      <c r="AS65" s="380"/>
      <c r="AT65" s="380"/>
      <c r="AU65" s="181"/>
      <c r="AV65" s="431"/>
      <c r="AW65" s="432"/>
      <c r="AX65" s="432"/>
      <c r="AY65" s="432"/>
      <c r="AZ65" s="432"/>
      <c r="BA65" s="432"/>
      <c r="BB65" s="432"/>
      <c r="BC65" s="432"/>
      <c r="BD65" s="432"/>
      <c r="BE65" s="433"/>
    </row>
    <row r="66" spans="2:61" s="143" customFormat="1" ht="5.25" customHeight="1" x14ac:dyDescent="0.15">
      <c r="B66" s="173"/>
      <c r="C66" s="161"/>
      <c r="D66" s="161"/>
      <c r="E66" s="161"/>
      <c r="F66" s="181"/>
      <c r="G66" s="160"/>
      <c r="H66" s="380" t="s">
        <v>309</v>
      </c>
      <c r="I66" s="380"/>
      <c r="J66" s="380"/>
      <c r="K66" s="380"/>
      <c r="L66" s="380"/>
      <c r="M66" s="181"/>
      <c r="N66" s="314"/>
      <c r="O66" s="315"/>
      <c r="P66" s="316"/>
      <c r="Q66" s="316"/>
      <c r="R66" s="316"/>
      <c r="S66" s="316"/>
      <c r="T66" s="315"/>
      <c r="U66" s="316"/>
      <c r="V66" s="413"/>
      <c r="W66" s="413"/>
      <c r="X66" s="413"/>
      <c r="Y66" s="419"/>
      <c r="Z66" s="419"/>
      <c r="AA66" s="420"/>
      <c r="AB66" s="317"/>
      <c r="AC66" s="318"/>
      <c r="AD66" s="316"/>
      <c r="AE66" s="316"/>
      <c r="AF66" s="315"/>
      <c r="AG66" s="315"/>
      <c r="AH66" s="315"/>
      <c r="AI66" s="315"/>
      <c r="AJ66" s="315"/>
      <c r="AK66" s="425"/>
      <c r="AL66" s="426"/>
      <c r="AM66" s="426"/>
      <c r="AN66" s="427"/>
      <c r="AO66" s="161"/>
      <c r="AP66" s="380" t="s">
        <v>310</v>
      </c>
      <c r="AQ66" s="380"/>
      <c r="AR66" s="380"/>
      <c r="AS66" s="380"/>
      <c r="AT66" s="380"/>
      <c r="AU66" s="181"/>
      <c r="AV66" s="431"/>
      <c r="AW66" s="432"/>
      <c r="AX66" s="432"/>
      <c r="AY66" s="432"/>
      <c r="AZ66" s="432"/>
      <c r="BA66" s="432"/>
      <c r="BB66" s="432"/>
      <c r="BC66" s="432"/>
      <c r="BD66" s="432"/>
      <c r="BE66" s="433"/>
    </row>
    <row r="67" spans="2:61" s="143" customFormat="1" ht="5.25" customHeight="1" x14ac:dyDescent="0.15">
      <c r="B67" s="376" t="s">
        <v>311</v>
      </c>
      <c r="C67" s="377"/>
      <c r="D67" s="377"/>
      <c r="E67" s="377"/>
      <c r="F67" s="378"/>
      <c r="G67" s="160"/>
      <c r="H67" s="380"/>
      <c r="I67" s="380"/>
      <c r="J67" s="380"/>
      <c r="K67" s="380"/>
      <c r="L67" s="380"/>
      <c r="M67" s="181"/>
      <c r="N67" s="383" t="s">
        <v>312</v>
      </c>
      <c r="O67" s="384"/>
      <c r="P67" s="384"/>
      <c r="Q67" s="384"/>
      <c r="R67" s="384"/>
      <c r="S67" s="385"/>
      <c r="T67" s="392"/>
      <c r="U67" s="393"/>
      <c r="V67" s="393"/>
      <c r="W67" s="393"/>
      <c r="X67" s="393"/>
      <c r="Y67" s="393"/>
      <c r="Z67" s="393"/>
      <c r="AA67" s="398"/>
      <c r="AB67" s="401" t="s">
        <v>313</v>
      </c>
      <c r="AC67" s="402"/>
      <c r="AD67" s="402"/>
      <c r="AE67" s="403"/>
      <c r="AF67" s="319"/>
      <c r="AG67" s="320"/>
      <c r="AH67" s="320"/>
      <c r="AI67" s="320"/>
      <c r="AJ67" s="320"/>
      <c r="AK67" s="320"/>
      <c r="AL67" s="320"/>
      <c r="AM67" s="320"/>
      <c r="AN67" s="321"/>
      <c r="AO67" s="161"/>
      <c r="AP67" s="380"/>
      <c r="AQ67" s="380"/>
      <c r="AR67" s="380"/>
      <c r="AS67" s="380"/>
      <c r="AT67" s="380"/>
      <c r="AU67" s="181"/>
      <c r="AV67" s="431"/>
      <c r="AW67" s="432"/>
      <c r="AX67" s="432"/>
      <c r="AY67" s="432"/>
      <c r="AZ67" s="432"/>
      <c r="BA67" s="432"/>
      <c r="BB67" s="432"/>
      <c r="BC67" s="432"/>
      <c r="BD67" s="432"/>
      <c r="BE67" s="433"/>
    </row>
    <row r="68" spans="2:61" s="143" customFormat="1" ht="5.25" customHeight="1" x14ac:dyDescent="0.15">
      <c r="B68" s="376"/>
      <c r="C68" s="377"/>
      <c r="D68" s="377"/>
      <c r="E68" s="377"/>
      <c r="F68" s="378"/>
      <c r="G68" s="160"/>
      <c r="H68" s="380"/>
      <c r="I68" s="380"/>
      <c r="J68" s="380"/>
      <c r="K68" s="380"/>
      <c r="L68" s="380"/>
      <c r="M68" s="181"/>
      <c r="N68" s="386"/>
      <c r="O68" s="387"/>
      <c r="P68" s="387"/>
      <c r="Q68" s="387"/>
      <c r="R68" s="387"/>
      <c r="S68" s="388"/>
      <c r="T68" s="394"/>
      <c r="U68" s="395"/>
      <c r="V68" s="395"/>
      <c r="W68" s="395"/>
      <c r="X68" s="395"/>
      <c r="Y68" s="395"/>
      <c r="Z68" s="395"/>
      <c r="AA68" s="399"/>
      <c r="AB68" s="404"/>
      <c r="AC68" s="405"/>
      <c r="AD68" s="405"/>
      <c r="AE68" s="406"/>
      <c r="AF68" s="322"/>
      <c r="AG68" s="301"/>
      <c r="AH68" s="301"/>
      <c r="AI68" s="301"/>
      <c r="AJ68" s="301"/>
      <c r="AK68" s="301"/>
      <c r="AL68" s="301"/>
      <c r="AM68" s="301"/>
      <c r="AN68" s="323"/>
      <c r="AO68" s="161"/>
      <c r="AP68" s="380"/>
      <c r="AQ68" s="380"/>
      <c r="AR68" s="380"/>
      <c r="AS68" s="380"/>
      <c r="AT68" s="380"/>
      <c r="AU68" s="181"/>
      <c r="AV68" s="431"/>
      <c r="AW68" s="432"/>
      <c r="AX68" s="432"/>
      <c r="AY68" s="432"/>
      <c r="AZ68" s="432"/>
      <c r="BA68" s="432"/>
      <c r="BB68" s="432"/>
      <c r="BC68" s="432"/>
      <c r="BD68" s="432"/>
      <c r="BE68" s="433"/>
    </row>
    <row r="69" spans="2:61" s="143" customFormat="1" ht="5.25" customHeight="1" x14ac:dyDescent="0.15">
      <c r="B69" s="376"/>
      <c r="C69" s="377"/>
      <c r="D69" s="377"/>
      <c r="E69" s="377"/>
      <c r="F69" s="378"/>
      <c r="G69" s="185"/>
      <c r="H69" s="186"/>
      <c r="I69" s="186"/>
      <c r="J69" s="186"/>
      <c r="K69" s="186"/>
      <c r="L69" s="186"/>
      <c r="M69" s="187"/>
      <c r="N69" s="389"/>
      <c r="O69" s="390"/>
      <c r="P69" s="390"/>
      <c r="Q69" s="390"/>
      <c r="R69" s="390"/>
      <c r="S69" s="391"/>
      <c r="T69" s="396"/>
      <c r="U69" s="397"/>
      <c r="V69" s="397"/>
      <c r="W69" s="397"/>
      <c r="X69" s="397"/>
      <c r="Y69" s="397"/>
      <c r="Z69" s="397"/>
      <c r="AA69" s="400"/>
      <c r="AB69" s="407"/>
      <c r="AC69" s="408"/>
      <c r="AD69" s="408"/>
      <c r="AE69" s="409"/>
      <c r="AF69" s="324"/>
      <c r="AG69" s="316"/>
      <c r="AH69" s="316"/>
      <c r="AI69" s="316"/>
      <c r="AJ69" s="316"/>
      <c r="AK69" s="316"/>
      <c r="AL69" s="316"/>
      <c r="AM69" s="316"/>
      <c r="AN69" s="325"/>
      <c r="AO69" s="182"/>
      <c r="AP69" s="186"/>
      <c r="AQ69" s="186"/>
      <c r="AR69" s="186"/>
      <c r="AS69" s="186"/>
      <c r="AT69" s="186"/>
      <c r="AU69" s="187"/>
      <c r="AV69" s="434"/>
      <c r="AW69" s="435"/>
      <c r="AX69" s="435"/>
      <c r="AY69" s="435"/>
      <c r="AZ69" s="435"/>
      <c r="BA69" s="435"/>
      <c r="BB69" s="435"/>
      <c r="BC69" s="435"/>
      <c r="BD69" s="435"/>
      <c r="BE69" s="436"/>
    </row>
    <row r="70" spans="2:61" s="143" customFormat="1" ht="5.25" customHeight="1" x14ac:dyDescent="0.15">
      <c r="B70" s="376" t="s">
        <v>314</v>
      </c>
      <c r="C70" s="377"/>
      <c r="D70" s="377"/>
      <c r="E70" s="377"/>
      <c r="F70" s="378"/>
      <c r="G70" s="183"/>
      <c r="H70" s="379" t="s">
        <v>397</v>
      </c>
      <c r="I70" s="379"/>
      <c r="J70" s="379"/>
      <c r="K70" s="379"/>
      <c r="L70" s="379"/>
      <c r="M70" s="184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13"/>
      <c r="AG70" s="301"/>
      <c r="AH70" s="301"/>
      <c r="AI70" s="301"/>
      <c r="AJ70" s="301"/>
      <c r="AK70" s="301"/>
      <c r="AL70" s="301"/>
      <c r="AM70" s="301"/>
      <c r="AN70" s="301"/>
      <c r="AO70" s="183"/>
      <c r="AP70" s="188"/>
      <c r="AQ70" s="188"/>
      <c r="AR70" s="188"/>
      <c r="AS70" s="188"/>
      <c r="AT70" s="188"/>
      <c r="AU70" s="161"/>
      <c r="AV70" s="326"/>
      <c r="AW70" s="327"/>
      <c r="AX70" s="327"/>
      <c r="AY70" s="327"/>
      <c r="AZ70" s="327"/>
      <c r="BA70" s="327"/>
      <c r="BB70" s="327"/>
      <c r="BC70" s="327"/>
      <c r="BD70" s="327"/>
      <c r="BE70" s="328"/>
    </row>
    <row r="71" spans="2:61" s="143" customFormat="1" ht="5.25" customHeight="1" x14ac:dyDescent="0.15">
      <c r="B71" s="376"/>
      <c r="C71" s="377"/>
      <c r="D71" s="377"/>
      <c r="E71" s="377"/>
      <c r="F71" s="378"/>
      <c r="G71" s="160"/>
      <c r="H71" s="380"/>
      <c r="I71" s="380"/>
      <c r="J71" s="380"/>
      <c r="K71" s="380"/>
      <c r="L71" s="380"/>
      <c r="M71" s="18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13"/>
      <c r="AG71" s="301"/>
      <c r="AH71" s="301"/>
      <c r="AI71" s="301"/>
      <c r="AJ71" s="301"/>
      <c r="AK71" s="301"/>
      <c r="AL71" s="301"/>
      <c r="AM71" s="301"/>
      <c r="AN71" s="301"/>
      <c r="AO71" s="160"/>
      <c r="AP71" s="380" t="s">
        <v>315</v>
      </c>
      <c r="AQ71" s="380"/>
      <c r="AR71" s="380"/>
      <c r="AS71" s="380"/>
      <c r="AT71" s="380"/>
      <c r="AU71" s="161"/>
      <c r="AV71" s="311"/>
      <c r="AW71" s="288"/>
      <c r="AX71" s="288"/>
      <c r="AY71" s="288"/>
      <c r="AZ71" s="288"/>
      <c r="BA71" s="288"/>
      <c r="BB71" s="288"/>
      <c r="BC71" s="288"/>
      <c r="BD71" s="288"/>
      <c r="BE71" s="289"/>
    </row>
    <row r="72" spans="2:61" s="143" customFormat="1" ht="5.25" customHeight="1" x14ac:dyDescent="0.15">
      <c r="B72" s="376"/>
      <c r="C72" s="377"/>
      <c r="D72" s="377"/>
      <c r="E72" s="377"/>
      <c r="F72" s="378"/>
      <c r="G72" s="160"/>
      <c r="H72" s="380"/>
      <c r="I72" s="380"/>
      <c r="J72" s="380"/>
      <c r="K72" s="380"/>
      <c r="L72" s="380"/>
      <c r="M72" s="18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160"/>
      <c r="AP72" s="380"/>
      <c r="AQ72" s="380"/>
      <c r="AR72" s="380"/>
      <c r="AS72" s="380"/>
      <c r="AT72" s="380"/>
      <c r="AU72" s="161"/>
      <c r="AV72" s="311"/>
      <c r="AW72" s="288"/>
      <c r="AX72" s="288"/>
      <c r="AY72" s="288"/>
      <c r="AZ72" s="288"/>
      <c r="BA72" s="288"/>
      <c r="BB72" s="288"/>
      <c r="BC72" s="288"/>
      <c r="BD72" s="288"/>
      <c r="BE72" s="289"/>
    </row>
    <row r="73" spans="2:61" s="143" customFormat="1" ht="5.25" customHeight="1" x14ac:dyDescent="0.15">
      <c r="B73" s="173"/>
      <c r="C73" s="161"/>
      <c r="D73" s="161"/>
      <c r="E73" s="161"/>
      <c r="F73" s="181"/>
      <c r="G73" s="183"/>
      <c r="H73" s="381" t="s">
        <v>316</v>
      </c>
      <c r="I73" s="381"/>
      <c r="J73" s="381"/>
      <c r="K73" s="381"/>
      <c r="L73" s="381"/>
      <c r="M73" s="184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1"/>
      <c r="AO73" s="160"/>
      <c r="AP73" s="380"/>
      <c r="AQ73" s="380"/>
      <c r="AR73" s="380"/>
      <c r="AS73" s="380"/>
      <c r="AT73" s="380"/>
      <c r="AU73" s="161"/>
      <c r="AV73" s="311"/>
      <c r="AW73" s="288"/>
      <c r="AX73" s="288"/>
      <c r="AY73" s="288"/>
      <c r="AZ73" s="288"/>
      <c r="BA73" s="288"/>
      <c r="BB73" s="288"/>
      <c r="BC73" s="288"/>
      <c r="BD73" s="288"/>
      <c r="BE73" s="289"/>
    </row>
    <row r="74" spans="2:61" s="143" customFormat="1" ht="5.25" customHeight="1" x14ac:dyDescent="0.15">
      <c r="B74" s="173"/>
      <c r="C74" s="161"/>
      <c r="D74" s="161"/>
      <c r="E74" s="161"/>
      <c r="F74" s="181"/>
      <c r="G74" s="160"/>
      <c r="H74" s="377"/>
      <c r="I74" s="377"/>
      <c r="J74" s="377"/>
      <c r="K74" s="377"/>
      <c r="L74" s="377"/>
      <c r="M74" s="18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23"/>
      <c r="AO74" s="160"/>
      <c r="AP74" s="380" t="s">
        <v>317</v>
      </c>
      <c r="AQ74" s="380"/>
      <c r="AR74" s="380"/>
      <c r="AS74" s="380"/>
      <c r="AT74" s="380"/>
      <c r="AU74" s="161"/>
      <c r="AV74" s="311"/>
      <c r="AW74" s="288"/>
      <c r="AX74" s="288"/>
      <c r="AY74" s="288"/>
      <c r="AZ74" s="288"/>
      <c r="BA74" s="288"/>
      <c r="BB74" s="288"/>
      <c r="BC74" s="288"/>
      <c r="BD74" s="288"/>
      <c r="BE74" s="289"/>
    </row>
    <row r="75" spans="2:61" s="143" customFormat="1" ht="5.25" customHeight="1" x14ac:dyDescent="0.15">
      <c r="B75" s="173"/>
      <c r="C75" s="161"/>
      <c r="D75" s="161"/>
      <c r="E75" s="161"/>
      <c r="F75" s="181"/>
      <c r="G75" s="160"/>
      <c r="H75" s="377"/>
      <c r="I75" s="377"/>
      <c r="J75" s="377"/>
      <c r="K75" s="377"/>
      <c r="L75" s="377"/>
      <c r="M75" s="18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23"/>
      <c r="AO75" s="160"/>
      <c r="AP75" s="380"/>
      <c r="AQ75" s="380"/>
      <c r="AR75" s="380"/>
      <c r="AS75" s="380"/>
      <c r="AT75" s="380"/>
      <c r="AU75" s="161"/>
      <c r="AV75" s="311"/>
      <c r="AW75" s="288"/>
      <c r="AX75" s="288"/>
      <c r="AY75" s="288"/>
      <c r="AZ75" s="288"/>
      <c r="BA75" s="288"/>
      <c r="BB75" s="288"/>
      <c r="BC75" s="288"/>
      <c r="BD75" s="288"/>
      <c r="BE75" s="289"/>
    </row>
    <row r="76" spans="2:61" s="143" customFormat="1" ht="5.25" customHeight="1" x14ac:dyDescent="0.15">
      <c r="B76" s="173"/>
      <c r="C76" s="161"/>
      <c r="D76" s="161"/>
      <c r="E76" s="161"/>
      <c r="F76" s="181"/>
      <c r="G76" s="160"/>
      <c r="H76" s="377"/>
      <c r="I76" s="377"/>
      <c r="J76" s="377"/>
      <c r="K76" s="377"/>
      <c r="L76" s="377"/>
      <c r="M76" s="18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23"/>
      <c r="AO76" s="160"/>
      <c r="AP76" s="380"/>
      <c r="AQ76" s="380"/>
      <c r="AR76" s="380"/>
      <c r="AS76" s="380"/>
      <c r="AT76" s="380"/>
      <c r="AU76" s="161"/>
      <c r="AV76" s="311"/>
      <c r="AW76" s="288"/>
      <c r="AX76" s="288"/>
      <c r="AY76" s="288"/>
      <c r="AZ76" s="288"/>
      <c r="BA76" s="288"/>
      <c r="BB76" s="288"/>
      <c r="BC76" s="288"/>
      <c r="BD76" s="288"/>
      <c r="BE76" s="289"/>
    </row>
    <row r="77" spans="2:61" s="143" customFormat="1" ht="5.25" customHeight="1" x14ac:dyDescent="0.15">
      <c r="B77" s="177"/>
      <c r="C77" s="168"/>
      <c r="D77" s="168"/>
      <c r="E77" s="168"/>
      <c r="F77" s="169"/>
      <c r="G77" s="167"/>
      <c r="H77" s="382"/>
      <c r="I77" s="382"/>
      <c r="J77" s="382"/>
      <c r="K77" s="382"/>
      <c r="L77" s="382"/>
      <c r="M77" s="169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329"/>
      <c r="AO77" s="167"/>
      <c r="AP77" s="141"/>
      <c r="AQ77" s="141"/>
      <c r="AR77" s="141"/>
      <c r="AS77" s="141"/>
      <c r="AT77" s="141"/>
      <c r="AU77" s="168"/>
      <c r="AV77" s="330"/>
      <c r="AW77" s="290"/>
      <c r="AX77" s="290"/>
      <c r="AY77" s="290"/>
      <c r="AZ77" s="290"/>
      <c r="BA77" s="290"/>
      <c r="BB77" s="290"/>
      <c r="BC77" s="290"/>
      <c r="BD77" s="290"/>
      <c r="BE77" s="291"/>
    </row>
    <row r="78" spans="2:61" s="143" customFormat="1" ht="21" customHeight="1" x14ac:dyDescent="0.15">
      <c r="B78" s="367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7"/>
      <c r="N78" s="368" t="s">
        <v>318</v>
      </c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</row>
    <row r="79" spans="2:61" s="143" customFormat="1" ht="13.5" customHeight="1" x14ac:dyDescent="0.15"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369"/>
      <c r="AJ79" s="369"/>
      <c r="AK79" s="369"/>
      <c r="AL79" s="369"/>
      <c r="AM79" s="369"/>
      <c r="AN79" s="369"/>
      <c r="AO79" s="369"/>
      <c r="AP79" s="369"/>
      <c r="AQ79" s="369"/>
      <c r="AR79" s="369"/>
      <c r="AS79" s="369"/>
      <c r="AT79" s="369"/>
      <c r="AU79" s="369"/>
      <c r="AV79" s="369"/>
      <c r="AW79" s="369"/>
    </row>
    <row r="80" spans="2:61" s="143" customFormat="1" ht="15.75" customHeight="1" x14ac:dyDescent="0.15">
      <c r="B80" s="370" t="s">
        <v>319</v>
      </c>
      <c r="C80" s="370"/>
      <c r="D80" s="370"/>
      <c r="F80" s="371">
        <v>1</v>
      </c>
      <c r="G80" s="371"/>
      <c r="H80" s="111" t="s">
        <v>320</v>
      </c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</row>
    <row r="81" spans="2:61" s="143" customFormat="1" ht="15.75" customHeight="1" x14ac:dyDescent="0.15">
      <c r="B81" s="370"/>
      <c r="C81" s="370"/>
      <c r="D81" s="370"/>
      <c r="F81" s="371">
        <v>2</v>
      </c>
      <c r="G81" s="371"/>
      <c r="H81" s="111" t="s">
        <v>321</v>
      </c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spans="2:61" s="143" customFormat="1" ht="15.75" customHeight="1" x14ac:dyDescent="0.15">
      <c r="B82" s="370"/>
      <c r="C82" s="370"/>
      <c r="D82" s="370"/>
      <c r="F82" s="371"/>
      <c r="G82" s="371"/>
      <c r="H82" s="372" t="s">
        <v>322</v>
      </c>
      <c r="I82" s="372"/>
      <c r="J82" s="372"/>
      <c r="K82" s="372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2"/>
      <c r="AL82" s="372"/>
      <c r="AM82" s="372"/>
      <c r="AN82" s="372"/>
      <c r="AO82" s="372"/>
      <c r="AP82" s="372"/>
      <c r="AQ82" s="372"/>
      <c r="AR82" s="372"/>
      <c r="AS82" s="372"/>
      <c r="AT82" s="372"/>
      <c r="AU82" s="372"/>
      <c r="AV82" s="372"/>
      <c r="AW82" s="372"/>
      <c r="AX82" s="372"/>
      <c r="AY82" s="372"/>
      <c r="AZ82" s="372"/>
      <c r="BA82" s="372"/>
      <c r="BB82" s="372"/>
      <c r="BC82" s="372"/>
      <c r="BD82" s="372"/>
      <c r="BE82" s="372"/>
      <c r="BF82" s="372"/>
      <c r="BG82" s="372"/>
      <c r="BH82" s="372"/>
      <c r="BI82" s="372"/>
    </row>
    <row r="83" spans="2:61" s="143" customFormat="1" ht="15.75" customHeight="1" x14ac:dyDescent="0.15">
      <c r="B83" s="370"/>
      <c r="C83" s="370"/>
      <c r="D83" s="370"/>
      <c r="F83" s="111"/>
      <c r="G83" s="111"/>
      <c r="H83" s="373" t="s">
        <v>323</v>
      </c>
      <c r="I83" s="374"/>
      <c r="J83" s="374"/>
      <c r="K83" s="374"/>
      <c r="L83" s="374"/>
      <c r="M83" s="374"/>
      <c r="N83" s="374"/>
      <c r="O83" s="374"/>
      <c r="P83" s="374"/>
      <c r="Q83" s="374"/>
      <c r="R83" s="374"/>
      <c r="S83" s="374"/>
      <c r="T83" s="374"/>
      <c r="U83" s="374"/>
      <c r="V83" s="374"/>
      <c r="W83" s="374"/>
      <c r="X83" s="374"/>
      <c r="Y83" s="374"/>
      <c r="Z83" s="374"/>
      <c r="AA83" s="37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74"/>
      <c r="AO83" s="374"/>
      <c r="AP83" s="374"/>
      <c r="AQ83" s="374"/>
      <c r="AR83" s="374"/>
      <c r="AS83" s="374"/>
      <c r="AT83" s="374"/>
      <c r="AU83" s="374"/>
      <c r="AV83" s="374"/>
      <c r="AW83" s="374"/>
      <c r="AX83" s="374"/>
      <c r="AY83" s="374"/>
      <c r="AZ83" s="374"/>
      <c r="BA83" s="374"/>
      <c r="BB83" s="374"/>
      <c r="BC83" s="374"/>
      <c r="BD83" s="374"/>
      <c r="BE83" s="374"/>
      <c r="BF83" s="375"/>
      <c r="BG83" s="375"/>
      <c r="BH83" s="375"/>
      <c r="BI83" s="375"/>
    </row>
    <row r="84" spans="2:61" s="143" customFormat="1" ht="15.75" customHeight="1" x14ac:dyDescent="0.15">
      <c r="B84" s="370"/>
      <c r="C84" s="370"/>
      <c r="D84" s="370"/>
      <c r="F84" s="111"/>
      <c r="G84" s="111"/>
      <c r="H84" s="374"/>
      <c r="I84" s="374"/>
      <c r="J84" s="374"/>
      <c r="K84" s="374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4"/>
      <c r="W84" s="374"/>
      <c r="X84" s="374"/>
      <c r="Y84" s="374"/>
      <c r="Z84" s="374"/>
      <c r="AA84" s="37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74"/>
      <c r="AO84" s="374"/>
      <c r="AP84" s="374"/>
      <c r="AQ84" s="374"/>
      <c r="AR84" s="374"/>
      <c r="AS84" s="374"/>
      <c r="AT84" s="374"/>
      <c r="AU84" s="374"/>
      <c r="AV84" s="374"/>
      <c r="AW84" s="374"/>
      <c r="AX84" s="374"/>
      <c r="AY84" s="374"/>
      <c r="AZ84" s="374"/>
      <c r="BA84" s="374"/>
      <c r="BB84" s="374"/>
      <c r="BC84" s="374"/>
      <c r="BD84" s="374"/>
      <c r="BE84" s="374"/>
      <c r="BF84" s="375"/>
      <c r="BG84" s="375"/>
      <c r="BH84" s="375"/>
      <c r="BI84" s="375"/>
    </row>
  </sheetData>
  <sheetProtection algorithmName="SHA-512" hashValue="5XO6Qm7a5mPnY4esfbEFvhFisYzodW8pIpCMBkjlEqM89eNEtXphKbNTmBBbkZxReKFbVNcJ8oZhtbY4mAs97g==" saltValue="QPKemleOv1WC1qhO2ZJq3g==" spinCount="100000" sheet="1" objects="1" scenarios="1"/>
  <mergeCells count="80"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B6:I8"/>
    <mergeCell ref="X7:Y7"/>
    <mergeCell ref="AL7:AM7"/>
    <mergeCell ref="J8:L8"/>
    <mergeCell ref="Y8:AA8"/>
    <mergeCell ref="AM8:AO8"/>
    <mergeCell ref="Y10:Z10"/>
    <mergeCell ref="AH10:AJ10"/>
    <mergeCell ref="C12:J12"/>
    <mergeCell ref="C17:L19"/>
    <mergeCell ref="AF17:AG19"/>
    <mergeCell ref="AH17:AI19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AV62:BE69"/>
    <mergeCell ref="H63:L65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C58:L58"/>
    <mergeCell ref="E59:AI60"/>
    <mergeCell ref="AP63:AT65"/>
    <mergeCell ref="H66:L68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B70:F72"/>
    <mergeCell ref="H70:L72"/>
    <mergeCell ref="AP71:AT73"/>
    <mergeCell ref="H73:L77"/>
    <mergeCell ref="AP74:AT76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1007"/>
  <sheetViews>
    <sheetView tabSelected="1" zoomScale="70" zoomScaleNormal="70" workbookViewId="0">
      <pane ySplit="7" topLeftCell="A8" activePane="bottomLeft" state="frozenSplit"/>
      <selection pane="bottomLeft" activeCell="C8" sqref="C8"/>
    </sheetView>
  </sheetViews>
  <sheetFormatPr defaultColWidth="9" defaultRowHeight="13.5" x14ac:dyDescent="0.15"/>
  <cols>
    <col min="1" max="1" width="9" style="46"/>
    <col min="2" max="2" width="9" style="48" customWidth="1"/>
    <col min="3" max="3" width="11.625" style="48" customWidth="1"/>
    <col min="4" max="4" width="11.75" style="48" bestFit="1" customWidth="1"/>
    <col min="5" max="5" width="14.5" style="48" bestFit="1" customWidth="1"/>
    <col min="6" max="8" width="9.125" style="48" bestFit="1" customWidth="1"/>
    <col min="9" max="10" width="9" style="48" customWidth="1"/>
    <col min="11" max="11" width="13" style="48" customWidth="1"/>
    <col min="12" max="12" width="13.75" style="48" customWidth="1"/>
    <col min="13" max="13" width="9.125" style="48" bestFit="1" customWidth="1"/>
    <col min="14" max="14" width="16.375" style="48" customWidth="1"/>
    <col min="15" max="29" width="9" style="48" customWidth="1"/>
    <col min="30" max="30" width="13.5" style="84" bestFit="1" customWidth="1"/>
    <col min="31" max="31" width="9.5" style="98" bestFit="1" customWidth="1"/>
    <col min="32" max="34" width="9.125" style="98" bestFit="1" customWidth="1"/>
    <col min="35" max="35" width="13.875" style="48" customWidth="1"/>
    <col min="36" max="37" width="9.125" style="84" bestFit="1" customWidth="1"/>
    <col min="38" max="38" width="12.25" style="84" bestFit="1" customWidth="1"/>
    <col min="39" max="39" width="12.25" style="84" customWidth="1"/>
    <col min="40" max="40" width="12.25" style="99" bestFit="1" customWidth="1"/>
    <col min="41" max="43" width="11.25" style="99" bestFit="1" customWidth="1"/>
    <col min="44" max="44" width="11.25" style="84" bestFit="1" customWidth="1"/>
    <col min="45" max="45" width="11.25" style="98" bestFit="1" customWidth="1"/>
    <col min="46" max="46" width="10" style="99" bestFit="1" customWidth="1"/>
    <col min="47" max="47" width="9" style="99"/>
    <col min="48" max="48" width="9" style="84"/>
    <col min="49" max="49" width="9" style="100" customWidth="1"/>
    <col min="50" max="51" width="9" style="48"/>
    <col min="52" max="52" width="14.5" style="48" customWidth="1"/>
    <col min="53" max="53" width="9.5" style="80" bestFit="1" customWidth="1"/>
    <col min="54" max="54" width="9.25" style="80" bestFit="1" customWidth="1"/>
    <col min="55" max="56" width="9.125" style="81" bestFit="1" customWidth="1"/>
    <col min="57" max="58" width="9.125" style="61" bestFit="1" customWidth="1"/>
    <col min="59" max="59" width="9.125" style="82" bestFit="1" customWidth="1"/>
    <col min="60" max="60" width="9" style="83"/>
    <col min="61" max="63" width="9" style="61"/>
    <col min="64" max="64" width="9.125" style="61" bestFit="1" customWidth="1"/>
    <col min="65" max="65" width="9.125" style="83" bestFit="1" customWidth="1"/>
    <col min="66" max="66" width="9.125" style="61" bestFit="1" customWidth="1"/>
    <col min="67" max="68" width="9" style="61"/>
    <col min="69" max="69" width="9" style="61" customWidth="1"/>
    <col min="70" max="71" width="9" style="61"/>
    <col min="72" max="72" width="9.125" style="61" bestFit="1" customWidth="1"/>
    <col min="73" max="73" width="9" style="61"/>
    <col min="74" max="74" width="9.125" style="61" bestFit="1" customWidth="1"/>
    <col min="75" max="75" width="9" style="61"/>
    <col min="76" max="76" width="9.125" style="61" bestFit="1" customWidth="1"/>
    <col min="77" max="77" width="9" style="61"/>
    <col min="78" max="78" width="9" style="61" customWidth="1"/>
    <col min="79" max="87" width="9.125" style="61" bestFit="1" customWidth="1"/>
    <col min="88" max="100" width="9.25" style="61" bestFit="1" customWidth="1"/>
    <col min="101" max="16384" width="9" style="46"/>
  </cols>
  <sheetData>
    <row r="1" spans="1:101" ht="32.450000000000003" customHeight="1" thickBot="1" x14ac:dyDescent="0.3">
      <c r="B1" s="632" t="s">
        <v>143</v>
      </c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4"/>
      <c r="AE1" s="499" t="s">
        <v>403</v>
      </c>
      <c r="AF1" s="500"/>
      <c r="AG1" s="500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1"/>
      <c r="BA1" s="483" t="s">
        <v>255</v>
      </c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5"/>
      <c r="BP1" s="640" t="s">
        <v>251</v>
      </c>
      <c r="BQ1" s="641"/>
      <c r="BR1" s="641"/>
      <c r="BS1" s="641"/>
      <c r="BT1" s="641"/>
      <c r="BU1" s="641"/>
      <c r="BV1" s="641"/>
      <c r="BW1" s="641"/>
      <c r="BX1" s="641"/>
      <c r="BY1" s="641"/>
      <c r="BZ1" s="642"/>
      <c r="CA1" s="477" t="s">
        <v>256</v>
      </c>
      <c r="CB1" s="478"/>
      <c r="CC1" s="478"/>
      <c r="CD1" s="478"/>
      <c r="CE1" s="478"/>
      <c r="CF1" s="478"/>
      <c r="CG1" s="478"/>
      <c r="CH1" s="478"/>
      <c r="CI1" s="478"/>
      <c r="CJ1" s="478"/>
      <c r="CK1" s="478"/>
      <c r="CL1" s="478"/>
      <c r="CM1" s="478"/>
      <c r="CN1" s="478"/>
      <c r="CO1" s="478"/>
      <c r="CP1" s="478"/>
      <c r="CQ1" s="478"/>
      <c r="CR1" s="478"/>
      <c r="CS1" s="478"/>
      <c r="CT1" s="478"/>
      <c r="CU1" s="478"/>
      <c r="CV1" s="479"/>
    </row>
    <row r="2" spans="1:101" s="47" customFormat="1" ht="31.5" customHeight="1" thickBot="1" x14ac:dyDescent="0.2">
      <c r="A2" s="629"/>
      <c r="B2" s="635" t="s">
        <v>402</v>
      </c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36"/>
      <c r="AC2" s="636"/>
      <c r="AD2" s="637"/>
      <c r="AE2" s="535" t="s">
        <v>138</v>
      </c>
      <c r="AF2" s="536"/>
      <c r="AG2" s="536"/>
      <c r="AH2" s="536"/>
      <c r="AI2" s="537"/>
      <c r="AJ2" s="538" t="s">
        <v>139</v>
      </c>
      <c r="AK2" s="539"/>
      <c r="AL2" s="538" t="s">
        <v>140</v>
      </c>
      <c r="AM2" s="638"/>
      <c r="AN2" s="639"/>
      <c r="AO2" s="639"/>
      <c r="AP2" s="639"/>
      <c r="AQ2" s="639"/>
      <c r="AR2" s="639"/>
      <c r="AS2" s="539"/>
      <c r="AT2" s="504" t="s">
        <v>141</v>
      </c>
      <c r="AU2" s="505"/>
      <c r="AV2" s="505"/>
      <c r="AW2" s="506"/>
      <c r="AX2" s="540" t="s">
        <v>142</v>
      </c>
      <c r="AY2" s="541"/>
      <c r="AZ2" s="542"/>
      <c r="BA2" s="563" t="s">
        <v>144</v>
      </c>
      <c r="BB2" s="563"/>
      <c r="BC2" s="563"/>
      <c r="BD2" s="564"/>
      <c r="BE2" s="63"/>
      <c r="BF2" s="63"/>
      <c r="BG2" s="64"/>
      <c r="BH2" s="65"/>
      <c r="BI2" s="622" t="s">
        <v>146</v>
      </c>
      <c r="BJ2" s="623"/>
      <c r="BK2" s="624"/>
      <c r="BL2" s="66"/>
      <c r="BM2" s="67"/>
      <c r="BN2" s="68"/>
      <c r="BO2" s="69"/>
      <c r="BP2" s="614" t="s">
        <v>370</v>
      </c>
      <c r="BQ2" s="615"/>
      <c r="BR2" s="615"/>
      <c r="BS2" s="615"/>
      <c r="BT2" s="615"/>
      <c r="BU2" s="615"/>
      <c r="BV2" s="615"/>
      <c r="BW2" s="615"/>
      <c r="BX2" s="615"/>
      <c r="BY2" s="615"/>
      <c r="BZ2" s="616"/>
      <c r="CA2" s="480" t="s">
        <v>376</v>
      </c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1"/>
      <c r="CQ2" s="481"/>
      <c r="CR2" s="481"/>
      <c r="CS2" s="481"/>
      <c r="CT2" s="481"/>
      <c r="CU2" s="481"/>
      <c r="CV2" s="482"/>
    </row>
    <row r="3" spans="1:101" ht="31.5" customHeight="1" x14ac:dyDescent="0.15">
      <c r="A3" s="629"/>
      <c r="B3" s="630" t="s">
        <v>0</v>
      </c>
      <c r="C3" s="543" t="s">
        <v>346</v>
      </c>
      <c r="D3" s="523" t="s">
        <v>1</v>
      </c>
      <c r="E3" s="521" t="s">
        <v>2</v>
      </c>
      <c r="F3" s="545" t="s">
        <v>88</v>
      </c>
      <c r="G3" s="545" t="s">
        <v>4</v>
      </c>
      <c r="H3" s="523" t="s">
        <v>5</v>
      </c>
      <c r="I3" s="547" t="s">
        <v>34</v>
      </c>
      <c r="J3" s="547" t="s">
        <v>35</v>
      </c>
      <c r="K3" s="547" t="s">
        <v>6</v>
      </c>
      <c r="L3" s="649" t="s">
        <v>7</v>
      </c>
      <c r="M3" s="649" t="s">
        <v>8</v>
      </c>
      <c r="N3" s="649" t="s">
        <v>9</v>
      </c>
      <c r="O3" s="529" t="s">
        <v>10</v>
      </c>
      <c r="P3" s="529" t="s">
        <v>11</v>
      </c>
      <c r="Q3" s="529" t="s">
        <v>12</v>
      </c>
      <c r="R3" s="529" t="s">
        <v>13</v>
      </c>
      <c r="S3" s="529" t="s">
        <v>14</v>
      </c>
      <c r="T3" s="529" t="s">
        <v>15</v>
      </c>
      <c r="U3" s="529" t="s">
        <v>16</v>
      </c>
      <c r="V3" s="529" t="s">
        <v>17</v>
      </c>
      <c r="W3" s="529" t="s">
        <v>18</v>
      </c>
      <c r="X3" s="529" t="s">
        <v>19</v>
      </c>
      <c r="Y3" s="529" t="s">
        <v>73</v>
      </c>
      <c r="Z3" s="529" t="s">
        <v>20</v>
      </c>
      <c r="AA3" s="529" t="s">
        <v>21</v>
      </c>
      <c r="AB3" s="529" t="s">
        <v>22</v>
      </c>
      <c r="AC3" s="529" t="s">
        <v>23</v>
      </c>
      <c r="AD3" s="647" t="s">
        <v>347</v>
      </c>
      <c r="AE3" s="527" t="s">
        <v>36</v>
      </c>
      <c r="AF3" s="600" t="s">
        <v>37</v>
      </c>
      <c r="AG3" s="600" t="s">
        <v>38</v>
      </c>
      <c r="AH3" s="600" t="s">
        <v>39</v>
      </c>
      <c r="AI3" s="602" t="s">
        <v>40</v>
      </c>
      <c r="AJ3" s="604" t="s">
        <v>41</v>
      </c>
      <c r="AK3" s="606" t="s">
        <v>42</v>
      </c>
      <c r="AL3" s="604" t="s">
        <v>377</v>
      </c>
      <c r="AM3" s="590" t="s">
        <v>378</v>
      </c>
      <c r="AN3" s="588" t="s">
        <v>186</v>
      </c>
      <c r="AO3" s="588" t="s">
        <v>185</v>
      </c>
      <c r="AP3" s="588" t="s">
        <v>212</v>
      </c>
      <c r="AQ3" s="588" t="s">
        <v>67</v>
      </c>
      <c r="AR3" s="651" t="s">
        <v>68</v>
      </c>
      <c r="AS3" s="531" t="s">
        <v>184</v>
      </c>
      <c r="AT3" s="533" t="s">
        <v>32</v>
      </c>
      <c r="AU3" s="588" t="s">
        <v>43</v>
      </c>
      <c r="AV3" s="651" t="s">
        <v>69</v>
      </c>
      <c r="AW3" s="620" t="s">
        <v>70</v>
      </c>
      <c r="AX3" s="493" t="s">
        <v>31</v>
      </c>
      <c r="AY3" s="495" t="s">
        <v>33</v>
      </c>
      <c r="AZ3" s="497" t="s">
        <v>379</v>
      </c>
      <c r="BA3" s="573" t="s">
        <v>47</v>
      </c>
      <c r="BB3" s="574" t="s">
        <v>46</v>
      </c>
      <c r="BC3" s="575" t="s">
        <v>45</v>
      </c>
      <c r="BD3" s="572" t="s">
        <v>44</v>
      </c>
      <c r="BE3" s="490" t="s">
        <v>48</v>
      </c>
      <c r="BF3" s="487" t="s">
        <v>49</v>
      </c>
      <c r="BG3" s="570" t="s">
        <v>71</v>
      </c>
      <c r="BH3" s="571" t="s">
        <v>72</v>
      </c>
      <c r="BI3" s="486" t="s">
        <v>51</v>
      </c>
      <c r="BJ3" s="487" t="s">
        <v>52</v>
      </c>
      <c r="BK3" s="488" t="s">
        <v>53</v>
      </c>
      <c r="BL3" s="489" t="s">
        <v>54</v>
      </c>
      <c r="BM3" s="491" t="s">
        <v>50</v>
      </c>
      <c r="BN3" s="578" t="s">
        <v>55</v>
      </c>
      <c r="BO3" s="579" t="s">
        <v>156</v>
      </c>
      <c r="BP3" s="567" t="s">
        <v>230</v>
      </c>
      <c r="BQ3" s="617" t="s">
        <v>56</v>
      </c>
      <c r="BR3" s="569" t="s">
        <v>57</v>
      </c>
      <c r="BS3" s="569" t="s">
        <v>58</v>
      </c>
      <c r="BT3" s="548" t="s">
        <v>59</v>
      </c>
      <c r="BU3" s="569" t="s">
        <v>60</v>
      </c>
      <c r="BV3" s="548" t="s">
        <v>61</v>
      </c>
      <c r="BW3" s="569" t="s">
        <v>62</v>
      </c>
      <c r="BX3" s="548" t="s">
        <v>63</v>
      </c>
      <c r="BY3" s="565" t="s">
        <v>64</v>
      </c>
      <c r="BZ3" s="618" t="s">
        <v>65</v>
      </c>
      <c r="CA3" s="107">
        <v>1</v>
      </c>
      <c r="CB3" s="108">
        <v>2</v>
      </c>
      <c r="CC3" s="108">
        <v>3</v>
      </c>
      <c r="CD3" s="108">
        <v>4</v>
      </c>
      <c r="CE3" s="108">
        <v>5</v>
      </c>
      <c r="CF3" s="108">
        <v>6</v>
      </c>
      <c r="CG3" s="108">
        <v>7</v>
      </c>
      <c r="CH3" s="108">
        <v>8</v>
      </c>
      <c r="CI3" s="108">
        <v>9</v>
      </c>
      <c r="CJ3" s="108">
        <v>10</v>
      </c>
      <c r="CK3" s="108">
        <v>11</v>
      </c>
      <c r="CL3" s="108">
        <v>12</v>
      </c>
      <c r="CM3" s="108">
        <v>13</v>
      </c>
      <c r="CN3" s="108">
        <v>14</v>
      </c>
      <c r="CO3" s="108">
        <v>15</v>
      </c>
      <c r="CP3" s="108">
        <v>16</v>
      </c>
      <c r="CQ3" s="108">
        <v>17</v>
      </c>
      <c r="CR3" s="108">
        <v>18</v>
      </c>
      <c r="CS3" s="108">
        <v>19</v>
      </c>
      <c r="CT3" s="108">
        <v>20</v>
      </c>
      <c r="CU3" s="108">
        <v>21</v>
      </c>
      <c r="CV3" s="109">
        <v>22</v>
      </c>
    </row>
    <row r="4" spans="1:101" ht="152.25" customHeight="1" x14ac:dyDescent="0.15">
      <c r="A4" s="629"/>
      <c r="B4" s="631"/>
      <c r="C4" s="544"/>
      <c r="D4" s="524"/>
      <c r="E4" s="522"/>
      <c r="F4" s="546"/>
      <c r="G4" s="546"/>
      <c r="H4" s="524"/>
      <c r="I4" s="548"/>
      <c r="J4" s="548"/>
      <c r="K4" s="548"/>
      <c r="L4" s="650"/>
      <c r="M4" s="650"/>
      <c r="N4" s="65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530"/>
      <c r="Z4" s="530"/>
      <c r="AA4" s="530"/>
      <c r="AB4" s="530"/>
      <c r="AC4" s="530"/>
      <c r="AD4" s="648"/>
      <c r="AE4" s="528"/>
      <c r="AF4" s="601"/>
      <c r="AG4" s="601"/>
      <c r="AH4" s="601"/>
      <c r="AI4" s="603"/>
      <c r="AJ4" s="605"/>
      <c r="AK4" s="607"/>
      <c r="AL4" s="605"/>
      <c r="AM4" s="591"/>
      <c r="AN4" s="589"/>
      <c r="AO4" s="589"/>
      <c r="AP4" s="589"/>
      <c r="AQ4" s="589"/>
      <c r="AR4" s="652"/>
      <c r="AS4" s="532"/>
      <c r="AT4" s="534"/>
      <c r="AU4" s="589"/>
      <c r="AV4" s="652"/>
      <c r="AW4" s="621"/>
      <c r="AX4" s="494"/>
      <c r="AY4" s="496"/>
      <c r="AZ4" s="498"/>
      <c r="BA4" s="573"/>
      <c r="BB4" s="574"/>
      <c r="BC4" s="575"/>
      <c r="BD4" s="572"/>
      <c r="BE4" s="490"/>
      <c r="BF4" s="487"/>
      <c r="BG4" s="570"/>
      <c r="BH4" s="571"/>
      <c r="BI4" s="486"/>
      <c r="BJ4" s="487"/>
      <c r="BK4" s="488"/>
      <c r="BL4" s="490"/>
      <c r="BM4" s="492"/>
      <c r="BN4" s="487"/>
      <c r="BO4" s="488"/>
      <c r="BP4" s="568"/>
      <c r="BQ4" s="548"/>
      <c r="BR4" s="566"/>
      <c r="BS4" s="566"/>
      <c r="BT4" s="524"/>
      <c r="BU4" s="566"/>
      <c r="BV4" s="524"/>
      <c r="BW4" s="566"/>
      <c r="BX4" s="524"/>
      <c r="BY4" s="566"/>
      <c r="BZ4" s="619"/>
      <c r="CA4" s="49" t="s">
        <v>181</v>
      </c>
      <c r="CB4" s="50" t="s">
        <v>182</v>
      </c>
      <c r="CC4" s="51" t="s">
        <v>183</v>
      </c>
      <c r="CD4" s="50" t="s">
        <v>163</v>
      </c>
      <c r="CE4" s="50" t="s">
        <v>164</v>
      </c>
      <c r="CF4" s="50" t="s">
        <v>165</v>
      </c>
      <c r="CG4" s="50" t="s">
        <v>166</v>
      </c>
      <c r="CH4" s="50" t="s">
        <v>167</v>
      </c>
      <c r="CI4" s="50" t="s">
        <v>168</v>
      </c>
      <c r="CJ4" s="50" t="s">
        <v>169</v>
      </c>
      <c r="CK4" s="50" t="s">
        <v>170</v>
      </c>
      <c r="CL4" s="50" t="s">
        <v>171</v>
      </c>
      <c r="CM4" s="50" t="s">
        <v>172</v>
      </c>
      <c r="CN4" s="50" t="s">
        <v>173</v>
      </c>
      <c r="CO4" s="50" t="s">
        <v>174</v>
      </c>
      <c r="CP4" s="50" t="s">
        <v>175</v>
      </c>
      <c r="CQ4" s="50" t="s">
        <v>176</v>
      </c>
      <c r="CR4" s="50" t="s">
        <v>179</v>
      </c>
      <c r="CS4" s="50" t="s">
        <v>180</v>
      </c>
      <c r="CT4" s="50" t="s">
        <v>177</v>
      </c>
      <c r="CU4" s="50" t="s">
        <v>178</v>
      </c>
      <c r="CV4" s="240" t="s">
        <v>369</v>
      </c>
    </row>
    <row r="5" spans="1:101" ht="13.15" customHeight="1" x14ac:dyDescent="0.15">
      <c r="A5" s="629"/>
      <c r="B5" s="645" t="s">
        <v>27</v>
      </c>
      <c r="C5" s="549" t="s">
        <v>149</v>
      </c>
      <c r="D5" s="502" t="s">
        <v>236</v>
      </c>
      <c r="E5" s="104" t="s">
        <v>24</v>
      </c>
      <c r="F5" s="519" t="s">
        <v>145</v>
      </c>
      <c r="G5" s="519"/>
      <c r="H5" s="502" t="s">
        <v>239</v>
      </c>
      <c r="I5" s="525" t="s">
        <v>89</v>
      </c>
      <c r="J5" s="525" t="s">
        <v>89</v>
      </c>
      <c r="K5" s="525" t="s">
        <v>26</v>
      </c>
      <c r="L5" s="103" t="s">
        <v>90</v>
      </c>
      <c r="M5" s="52" t="s">
        <v>25</v>
      </c>
      <c r="N5" s="52" t="s">
        <v>24</v>
      </c>
      <c r="O5" s="525" t="s">
        <v>26</v>
      </c>
      <c r="P5" s="525" t="s">
        <v>26</v>
      </c>
      <c r="Q5" s="525" t="s">
        <v>26</v>
      </c>
      <c r="R5" s="525" t="s">
        <v>26</v>
      </c>
      <c r="S5" s="525" t="s">
        <v>26</v>
      </c>
      <c r="T5" s="525" t="s">
        <v>26</v>
      </c>
      <c r="U5" s="525" t="s">
        <v>26</v>
      </c>
      <c r="V5" s="525" t="s">
        <v>26</v>
      </c>
      <c r="W5" s="525" t="s">
        <v>26</v>
      </c>
      <c r="X5" s="525" t="s">
        <v>26</v>
      </c>
      <c r="Y5" s="525" t="s">
        <v>26</v>
      </c>
      <c r="Z5" s="331">
        <v>0</v>
      </c>
      <c r="AA5" s="502" t="s">
        <v>242</v>
      </c>
      <c r="AB5" s="525" t="s">
        <v>26</v>
      </c>
      <c r="AC5" s="502" t="s">
        <v>246</v>
      </c>
      <c r="AD5" s="555" t="s">
        <v>149</v>
      </c>
      <c r="AE5" s="507" t="s">
        <v>91</v>
      </c>
      <c r="AF5" s="515" t="s">
        <v>92</v>
      </c>
      <c r="AG5" s="515"/>
      <c r="AH5" s="515" t="s">
        <v>91</v>
      </c>
      <c r="AI5" s="101" t="s">
        <v>160</v>
      </c>
      <c r="AJ5" s="517" t="s">
        <v>93</v>
      </c>
      <c r="AK5" s="594" t="s">
        <v>93</v>
      </c>
      <c r="AL5" s="576" t="s">
        <v>94</v>
      </c>
      <c r="AM5" s="592" t="s">
        <v>94</v>
      </c>
      <c r="AN5" s="513" t="s">
        <v>94</v>
      </c>
      <c r="AO5" s="513" t="s">
        <v>94</v>
      </c>
      <c r="AP5" s="513" t="s">
        <v>94</v>
      </c>
      <c r="AQ5" s="513" t="s">
        <v>95</v>
      </c>
      <c r="AR5" s="592" t="s">
        <v>95</v>
      </c>
      <c r="AS5" s="509" t="s">
        <v>95</v>
      </c>
      <c r="AT5" s="625" t="s">
        <v>94</v>
      </c>
      <c r="AU5" s="513" t="s">
        <v>96</v>
      </c>
      <c r="AV5" s="592" t="s">
        <v>94</v>
      </c>
      <c r="AW5" s="259" t="s">
        <v>157</v>
      </c>
      <c r="AX5" s="586" t="s">
        <v>154</v>
      </c>
      <c r="AY5" s="511" t="s">
        <v>154</v>
      </c>
      <c r="AZ5" s="261" t="s">
        <v>380</v>
      </c>
      <c r="BA5" s="258" t="s">
        <v>162</v>
      </c>
      <c r="BB5" s="627" t="s">
        <v>132</v>
      </c>
      <c r="BC5" s="580" t="s">
        <v>128</v>
      </c>
      <c r="BD5" s="582" t="s">
        <v>129</v>
      </c>
      <c r="BE5" s="70" t="s">
        <v>158</v>
      </c>
      <c r="BF5" s="71" t="s">
        <v>158</v>
      </c>
      <c r="BG5" s="598" t="s">
        <v>94</v>
      </c>
      <c r="BH5" s="596" t="s">
        <v>130</v>
      </c>
      <c r="BI5" s="53" t="s">
        <v>133</v>
      </c>
      <c r="BJ5" s="559" t="s">
        <v>154</v>
      </c>
      <c r="BK5" s="54" t="s">
        <v>133</v>
      </c>
      <c r="BL5" s="70" t="s">
        <v>158</v>
      </c>
      <c r="BM5" s="584" t="s">
        <v>131</v>
      </c>
      <c r="BN5" s="71" t="s">
        <v>158</v>
      </c>
      <c r="BO5" s="334" t="s">
        <v>154</v>
      </c>
      <c r="BP5" s="335" t="s">
        <v>153</v>
      </c>
      <c r="BQ5" s="502" t="s">
        <v>26</v>
      </c>
      <c r="BR5" s="105" t="s">
        <v>152</v>
      </c>
      <c r="BS5" s="561" t="s">
        <v>152</v>
      </c>
      <c r="BT5" s="502" t="s">
        <v>244</v>
      </c>
      <c r="BU5" s="105" t="s">
        <v>152</v>
      </c>
      <c r="BV5" s="502" t="s">
        <v>244</v>
      </c>
      <c r="BW5" s="105" t="s">
        <v>152</v>
      </c>
      <c r="BX5" s="502" t="s">
        <v>245</v>
      </c>
      <c r="BY5" s="105" t="s">
        <v>152</v>
      </c>
      <c r="BZ5" s="557" t="s">
        <v>26</v>
      </c>
      <c r="CA5" s="643" t="s">
        <v>85</v>
      </c>
      <c r="CB5" s="612" t="s">
        <v>85</v>
      </c>
      <c r="CC5" s="612" t="s">
        <v>85</v>
      </c>
      <c r="CD5" s="612" t="s">
        <v>85</v>
      </c>
      <c r="CE5" s="612" t="s">
        <v>85</v>
      </c>
      <c r="CF5" s="612" t="s">
        <v>85</v>
      </c>
      <c r="CG5" s="612" t="s">
        <v>85</v>
      </c>
      <c r="CH5" s="653" t="s">
        <v>366</v>
      </c>
      <c r="CI5" s="612" t="s">
        <v>85</v>
      </c>
      <c r="CJ5" s="612" t="s">
        <v>85</v>
      </c>
      <c r="CK5" s="612" t="s">
        <v>85</v>
      </c>
      <c r="CL5" s="612" t="s">
        <v>85</v>
      </c>
      <c r="CM5" s="612" t="s">
        <v>86</v>
      </c>
      <c r="CN5" s="612" t="s">
        <v>86</v>
      </c>
      <c r="CO5" s="612" t="s">
        <v>85</v>
      </c>
      <c r="CP5" s="612" t="s">
        <v>86</v>
      </c>
      <c r="CQ5" s="612" t="s">
        <v>85</v>
      </c>
      <c r="CR5" s="608" t="s">
        <v>367</v>
      </c>
      <c r="CS5" s="610" t="s">
        <v>368</v>
      </c>
      <c r="CT5" s="612" t="s">
        <v>85</v>
      </c>
      <c r="CU5" s="551" t="s">
        <v>87</v>
      </c>
      <c r="CV5" s="553" t="s">
        <v>85</v>
      </c>
    </row>
    <row r="6" spans="1:101" ht="13.9" customHeight="1" thickBot="1" x14ac:dyDescent="0.2">
      <c r="A6" s="629"/>
      <c r="B6" s="646"/>
      <c r="C6" s="550"/>
      <c r="D6" s="503"/>
      <c r="E6" s="338" t="s">
        <v>28</v>
      </c>
      <c r="F6" s="520"/>
      <c r="G6" s="520"/>
      <c r="H6" s="503"/>
      <c r="I6" s="526"/>
      <c r="J6" s="526"/>
      <c r="K6" s="526"/>
      <c r="L6" s="336" t="s">
        <v>127</v>
      </c>
      <c r="M6" s="55" t="s">
        <v>29</v>
      </c>
      <c r="N6" s="337" t="s">
        <v>28</v>
      </c>
      <c r="O6" s="526"/>
      <c r="P6" s="526"/>
      <c r="Q6" s="526"/>
      <c r="R6" s="526"/>
      <c r="S6" s="526"/>
      <c r="T6" s="526"/>
      <c r="U6" s="526"/>
      <c r="V6" s="526"/>
      <c r="W6" s="526"/>
      <c r="X6" s="526"/>
      <c r="Y6" s="526"/>
      <c r="Z6" s="332" t="s">
        <v>30</v>
      </c>
      <c r="AA6" s="503"/>
      <c r="AB6" s="526"/>
      <c r="AC6" s="503"/>
      <c r="AD6" s="556"/>
      <c r="AE6" s="508"/>
      <c r="AF6" s="516"/>
      <c r="AG6" s="516"/>
      <c r="AH6" s="516"/>
      <c r="AI6" s="102" t="s">
        <v>161</v>
      </c>
      <c r="AJ6" s="518"/>
      <c r="AK6" s="595"/>
      <c r="AL6" s="577"/>
      <c r="AM6" s="593"/>
      <c r="AN6" s="514"/>
      <c r="AO6" s="514"/>
      <c r="AP6" s="514"/>
      <c r="AQ6" s="514"/>
      <c r="AR6" s="593"/>
      <c r="AS6" s="510"/>
      <c r="AT6" s="626"/>
      <c r="AU6" s="514"/>
      <c r="AV6" s="593"/>
      <c r="AW6" s="260" t="s">
        <v>243</v>
      </c>
      <c r="AX6" s="587"/>
      <c r="AY6" s="512"/>
      <c r="AZ6" s="261" t="s">
        <v>381</v>
      </c>
      <c r="BA6" s="333" t="s">
        <v>155</v>
      </c>
      <c r="BB6" s="628"/>
      <c r="BC6" s="581"/>
      <c r="BD6" s="583"/>
      <c r="BE6" s="72" t="s">
        <v>159</v>
      </c>
      <c r="BF6" s="73" t="s">
        <v>159</v>
      </c>
      <c r="BG6" s="599"/>
      <c r="BH6" s="597"/>
      <c r="BI6" s="56" t="s">
        <v>98</v>
      </c>
      <c r="BJ6" s="560"/>
      <c r="BK6" s="57" t="s">
        <v>98</v>
      </c>
      <c r="BL6" s="72" t="s">
        <v>159</v>
      </c>
      <c r="BM6" s="585"/>
      <c r="BN6" s="73" t="s">
        <v>159</v>
      </c>
      <c r="BO6" s="57" t="s">
        <v>229</v>
      </c>
      <c r="BP6" s="58" t="s">
        <v>152</v>
      </c>
      <c r="BQ6" s="503"/>
      <c r="BR6" s="106" t="s">
        <v>233</v>
      </c>
      <c r="BS6" s="562"/>
      <c r="BT6" s="503"/>
      <c r="BU6" s="106" t="s">
        <v>233</v>
      </c>
      <c r="BV6" s="503"/>
      <c r="BW6" s="106" t="s">
        <v>233</v>
      </c>
      <c r="BX6" s="503"/>
      <c r="BY6" s="106" t="s">
        <v>233</v>
      </c>
      <c r="BZ6" s="558"/>
      <c r="CA6" s="644"/>
      <c r="CB6" s="613"/>
      <c r="CC6" s="613"/>
      <c r="CD6" s="613"/>
      <c r="CE6" s="613"/>
      <c r="CF6" s="613"/>
      <c r="CG6" s="613"/>
      <c r="CH6" s="654"/>
      <c r="CI6" s="613"/>
      <c r="CJ6" s="613"/>
      <c r="CK6" s="613"/>
      <c r="CL6" s="613"/>
      <c r="CM6" s="613"/>
      <c r="CN6" s="613"/>
      <c r="CO6" s="613"/>
      <c r="CP6" s="613"/>
      <c r="CQ6" s="613"/>
      <c r="CR6" s="609"/>
      <c r="CS6" s="611"/>
      <c r="CT6" s="613"/>
      <c r="CU6" s="552"/>
      <c r="CV6" s="554"/>
    </row>
    <row r="7" spans="1:101" x14ac:dyDescent="0.15">
      <c r="A7" s="242" t="s">
        <v>126</v>
      </c>
      <c r="B7" s="85">
        <v>11000</v>
      </c>
      <c r="C7" s="243">
        <v>302501</v>
      </c>
      <c r="D7" s="85">
        <v>1001</v>
      </c>
      <c r="E7" s="244">
        <v>45413</v>
      </c>
      <c r="F7" s="243">
        <v>3025</v>
      </c>
      <c r="G7" s="243">
        <v>999</v>
      </c>
      <c r="H7" s="85"/>
      <c r="I7" s="85"/>
      <c r="J7" s="85"/>
      <c r="K7" s="85"/>
      <c r="L7" s="243" t="s">
        <v>228</v>
      </c>
      <c r="M7" s="243">
        <v>1</v>
      </c>
      <c r="N7" s="244">
        <v>26520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>
        <v>0</v>
      </c>
      <c r="AA7" s="85">
        <v>0</v>
      </c>
      <c r="AB7" s="85"/>
      <c r="AC7" s="85">
        <v>0</v>
      </c>
      <c r="AD7" s="245">
        <v>302500</v>
      </c>
      <c r="AE7" s="246">
        <v>152.1</v>
      </c>
      <c r="AF7" s="246">
        <v>47.6</v>
      </c>
      <c r="AG7" s="246">
        <v>20.6</v>
      </c>
      <c r="AH7" s="246">
        <v>80</v>
      </c>
      <c r="AI7" s="247">
        <v>2</v>
      </c>
      <c r="AJ7" s="248">
        <v>168</v>
      </c>
      <c r="AK7" s="248">
        <v>88</v>
      </c>
      <c r="AL7" s="248">
        <v>58</v>
      </c>
      <c r="AM7" s="248"/>
      <c r="AN7" s="248">
        <v>66</v>
      </c>
      <c r="AO7" s="248">
        <v>101</v>
      </c>
      <c r="AP7" s="248"/>
      <c r="AQ7" s="248">
        <v>15</v>
      </c>
      <c r="AR7" s="248">
        <v>10</v>
      </c>
      <c r="AS7" s="246">
        <v>16</v>
      </c>
      <c r="AT7" s="248">
        <v>108</v>
      </c>
      <c r="AU7" s="249"/>
      <c r="AV7" s="248"/>
      <c r="AW7" s="88">
        <f>IF(AT7="",IF(AV7="","",3),2)</f>
        <v>2</v>
      </c>
      <c r="AX7" s="247" t="s">
        <v>98</v>
      </c>
      <c r="AY7" s="247" t="s">
        <v>98</v>
      </c>
      <c r="AZ7" s="247"/>
      <c r="BA7" s="250">
        <v>5900</v>
      </c>
      <c r="BB7" s="250">
        <v>463</v>
      </c>
      <c r="BC7" s="251">
        <v>7</v>
      </c>
      <c r="BD7" s="251">
        <v>27.9</v>
      </c>
      <c r="BE7" s="252">
        <v>1</v>
      </c>
      <c r="BF7" s="252">
        <v>1</v>
      </c>
      <c r="BG7" s="253">
        <v>1.01</v>
      </c>
      <c r="BH7" s="254"/>
      <c r="BI7" s="252" t="s">
        <v>98</v>
      </c>
      <c r="BJ7" s="252" t="s">
        <v>99</v>
      </c>
      <c r="BK7" s="252" t="s">
        <v>98</v>
      </c>
      <c r="BL7" s="252">
        <v>2</v>
      </c>
      <c r="BM7" s="254">
        <v>7.4</v>
      </c>
      <c r="BN7" s="252">
        <v>1</v>
      </c>
      <c r="BO7" s="252" t="s">
        <v>98</v>
      </c>
      <c r="BP7" s="255" t="s">
        <v>151</v>
      </c>
      <c r="BQ7" s="62"/>
      <c r="BR7" s="256" t="s">
        <v>234</v>
      </c>
      <c r="BS7" s="255" t="s">
        <v>253</v>
      </c>
      <c r="BT7" s="62">
        <v>1</v>
      </c>
      <c r="BU7" s="255" t="s">
        <v>97</v>
      </c>
      <c r="BV7" s="62">
        <v>1</v>
      </c>
      <c r="BW7" s="255" t="s">
        <v>252</v>
      </c>
      <c r="BX7" s="62">
        <v>2</v>
      </c>
      <c r="BY7" s="255"/>
      <c r="BZ7" s="62"/>
      <c r="CA7" s="257">
        <v>1</v>
      </c>
      <c r="CB7" s="257">
        <v>2</v>
      </c>
      <c r="CC7" s="257">
        <v>2</v>
      </c>
      <c r="CD7" s="257">
        <v>2</v>
      </c>
      <c r="CE7" s="257">
        <v>1</v>
      </c>
      <c r="CF7" s="257">
        <v>2</v>
      </c>
      <c r="CG7" s="257">
        <v>2</v>
      </c>
      <c r="CH7" s="257">
        <v>2</v>
      </c>
      <c r="CI7" s="257">
        <v>1</v>
      </c>
      <c r="CJ7" s="257">
        <v>1</v>
      </c>
      <c r="CK7" s="257">
        <v>2</v>
      </c>
      <c r="CL7" s="257">
        <v>2</v>
      </c>
      <c r="CM7" s="257">
        <v>3</v>
      </c>
      <c r="CN7" s="257">
        <v>3</v>
      </c>
      <c r="CO7" s="257">
        <v>2</v>
      </c>
      <c r="CP7" s="257">
        <v>2</v>
      </c>
      <c r="CQ7" s="257">
        <v>2</v>
      </c>
      <c r="CR7" s="257">
        <v>2</v>
      </c>
      <c r="CS7" s="257">
        <v>2</v>
      </c>
      <c r="CT7" s="257">
        <v>1</v>
      </c>
      <c r="CU7" s="257">
        <v>5</v>
      </c>
      <c r="CV7" s="257">
        <v>2</v>
      </c>
      <c r="CW7" s="46" t="s">
        <v>66</v>
      </c>
    </row>
    <row r="8" spans="1:101" x14ac:dyDescent="0.15">
      <c r="A8" s="242"/>
      <c r="B8" s="85">
        <v>11000</v>
      </c>
      <c r="C8" s="86"/>
      <c r="D8" s="85">
        <v>1001</v>
      </c>
      <c r="E8" s="87"/>
      <c r="F8" s="86"/>
      <c r="G8" s="86"/>
      <c r="H8" s="85">
        <v>0</v>
      </c>
      <c r="I8" s="85"/>
      <c r="J8" s="85"/>
      <c r="K8" s="85"/>
      <c r="L8" s="86"/>
      <c r="M8" s="86"/>
      <c r="N8" s="87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>
        <v>0</v>
      </c>
      <c r="AA8" s="85"/>
      <c r="AB8" s="85"/>
      <c r="AC8" s="85"/>
      <c r="AD8" s="110"/>
      <c r="AE8" s="89"/>
      <c r="AF8" s="89"/>
      <c r="AG8" s="89"/>
      <c r="AH8" s="89"/>
      <c r="AI8" s="90"/>
      <c r="AJ8" s="91"/>
      <c r="AK8" s="91"/>
      <c r="AL8" s="91"/>
      <c r="AM8" s="91"/>
      <c r="AN8" s="91"/>
      <c r="AO8" s="91"/>
      <c r="AP8" s="91"/>
      <c r="AQ8" s="91"/>
      <c r="AR8" s="91"/>
      <c r="AS8" s="89"/>
      <c r="AT8" s="91"/>
      <c r="AU8" s="92"/>
      <c r="AV8" s="91"/>
      <c r="AW8" s="88" t="str">
        <f>IF(AT8="",IF(AV8="","",3),2)</f>
        <v/>
      </c>
      <c r="AX8" s="90"/>
      <c r="AY8" s="90"/>
      <c r="AZ8" s="90"/>
      <c r="BA8" s="74"/>
      <c r="BB8" s="74"/>
      <c r="BC8" s="75"/>
      <c r="BD8" s="75"/>
      <c r="BE8" s="76"/>
      <c r="BF8" s="76"/>
      <c r="BG8" s="77"/>
      <c r="BH8" s="78"/>
      <c r="BI8" s="76"/>
      <c r="BJ8" s="76"/>
      <c r="BK8" s="76"/>
      <c r="BL8" s="76"/>
      <c r="BM8" s="78"/>
      <c r="BN8" s="76"/>
      <c r="BO8" s="76"/>
      <c r="BP8" s="59"/>
      <c r="BQ8" s="62"/>
      <c r="BR8" s="241"/>
      <c r="BS8" s="59"/>
      <c r="BT8" s="62">
        <f t="shared" ref="BT8:BT72" si="0">IF(BU8="",2,1)</f>
        <v>2</v>
      </c>
      <c r="BU8" s="59"/>
      <c r="BV8" s="62">
        <f t="shared" ref="BV8:BV72" si="1">IF(BW8="",2,1)</f>
        <v>2</v>
      </c>
      <c r="BW8" s="59"/>
      <c r="BX8" s="62">
        <f t="shared" ref="BX8:BX72" si="2">IF(BY8="",2,1)</f>
        <v>2</v>
      </c>
      <c r="BY8" s="59"/>
      <c r="BZ8" s="62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46" t="s">
        <v>66</v>
      </c>
    </row>
    <row r="9" spans="1:101" x14ac:dyDescent="0.15">
      <c r="B9" s="85">
        <v>11000</v>
      </c>
      <c r="C9" s="86"/>
      <c r="D9" s="85">
        <v>1001</v>
      </c>
      <c r="E9" s="87"/>
      <c r="F9" s="86"/>
      <c r="G9" s="86"/>
      <c r="H9" s="85">
        <v>0</v>
      </c>
      <c r="I9" s="85"/>
      <c r="J9" s="85"/>
      <c r="K9" s="85"/>
      <c r="L9" s="86"/>
      <c r="M9" s="86"/>
      <c r="N9" s="86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>
        <v>0</v>
      </c>
      <c r="AA9" s="85"/>
      <c r="AB9" s="85"/>
      <c r="AC9" s="85"/>
      <c r="AD9" s="110"/>
      <c r="AE9" s="89"/>
      <c r="AF9" s="89"/>
      <c r="AG9" s="89"/>
      <c r="AH9" s="89"/>
      <c r="AI9" s="94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2"/>
      <c r="AU9" s="92"/>
      <c r="AV9" s="91"/>
      <c r="AW9" s="88" t="str">
        <f t="shared" ref="AW9:AW71" si="3">IF(AT9="",IF(AV9="","",3),2)</f>
        <v/>
      </c>
      <c r="AX9" s="93"/>
      <c r="AY9" s="93"/>
      <c r="AZ9" s="93"/>
      <c r="BA9" s="74"/>
      <c r="BB9" s="74"/>
      <c r="BC9" s="75"/>
      <c r="BD9" s="75"/>
      <c r="BE9" s="76"/>
      <c r="BF9" s="76"/>
      <c r="BG9" s="77"/>
      <c r="BH9" s="78"/>
      <c r="BI9" s="79"/>
      <c r="BJ9" s="79"/>
      <c r="BK9" s="79"/>
      <c r="BL9" s="76"/>
      <c r="BM9" s="78"/>
      <c r="BN9" s="76"/>
      <c r="BO9" s="79"/>
      <c r="BP9" s="59"/>
      <c r="BQ9" s="62"/>
      <c r="BR9" s="241"/>
      <c r="BS9" s="59"/>
      <c r="BT9" s="62">
        <f t="shared" si="0"/>
        <v>2</v>
      </c>
      <c r="BU9" s="59"/>
      <c r="BV9" s="62">
        <f t="shared" si="1"/>
        <v>2</v>
      </c>
      <c r="BW9" s="59"/>
      <c r="BX9" s="62">
        <f t="shared" si="2"/>
        <v>2</v>
      </c>
      <c r="BY9" s="59"/>
      <c r="BZ9" s="62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</row>
    <row r="10" spans="1:101" x14ac:dyDescent="0.15">
      <c r="B10" s="85">
        <v>11000</v>
      </c>
      <c r="C10" s="86"/>
      <c r="D10" s="85">
        <v>1001</v>
      </c>
      <c r="E10" s="86"/>
      <c r="F10" s="86"/>
      <c r="G10" s="86"/>
      <c r="H10" s="85">
        <v>0</v>
      </c>
      <c r="I10" s="85"/>
      <c r="J10" s="85"/>
      <c r="K10" s="85"/>
      <c r="L10" s="86"/>
      <c r="M10" s="86"/>
      <c r="N10" s="86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>
        <v>0</v>
      </c>
      <c r="AA10" s="85"/>
      <c r="AB10" s="85"/>
      <c r="AC10" s="85"/>
      <c r="AD10" s="110"/>
      <c r="AE10" s="89"/>
      <c r="AF10" s="89"/>
      <c r="AG10" s="89"/>
      <c r="AH10" s="89"/>
      <c r="AI10" s="90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2"/>
      <c r="AU10" s="92"/>
      <c r="AV10" s="91"/>
      <c r="AW10" s="88" t="str">
        <f t="shared" si="3"/>
        <v/>
      </c>
      <c r="AX10" s="93"/>
      <c r="AY10" s="93"/>
      <c r="AZ10" s="93"/>
      <c r="BA10" s="74"/>
      <c r="BB10" s="74"/>
      <c r="BC10" s="75"/>
      <c r="BD10" s="75"/>
      <c r="BE10" s="76"/>
      <c r="BF10" s="76"/>
      <c r="BG10" s="77"/>
      <c r="BH10" s="78"/>
      <c r="BI10" s="79"/>
      <c r="BJ10" s="79"/>
      <c r="BK10" s="79"/>
      <c r="BL10" s="76"/>
      <c r="BM10" s="78"/>
      <c r="BN10" s="76"/>
      <c r="BO10" s="79"/>
      <c r="BP10" s="59"/>
      <c r="BQ10" s="62"/>
      <c r="BR10" s="241"/>
      <c r="BS10" s="59"/>
      <c r="BT10" s="62">
        <f t="shared" si="0"/>
        <v>2</v>
      </c>
      <c r="BU10" s="59"/>
      <c r="BV10" s="62">
        <f t="shared" si="1"/>
        <v>2</v>
      </c>
      <c r="BW10" s="59"/>
      <c r="BX10" s="62">
        <f t="shared" si="2"/>
        <v>2</v>
      </c>
      <c r="BY10" s="59"/>
      <c r="BZ10" s="62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</row>
    <row r="11" spans="1:101" x14ac:dyDescent="0.15">
      <c r="B11" s="85">
        <v>11000</v>
      </c>
      <c r="C11" s="86"/>
      <c r="D11" s="85">
        <v>1001</v>
      </c>
      <c r="E11" s="86"/>
      <c r="F11" s="86"/>
      <c r="G11" s="86"/>
      <c r="H11" s="85">
        <v>0</v>
      </c>
      <c r="I11" s="85"/>
      <c r="J11" s="85"/>
      <c r="K11" s="85"/>
      <c r="L11" s="86"/>
      <c r="M11" s="86"/>
      <c r="N11" s="86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>
        <v>0</v>
      </c>
      <c r="AA11" s="85"/>
      <c r="AB11" s="85"/>
      <c r="AC11" s="85"/>
      <c r="AD11" s="110"/>
      <c r="AE11" s="89"/>
      <c r="AF11" s="89"/>
      <c r="AG11" s="89"/>
      <c r="AH11" s="89"/>
      <c r="AI11" s="90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2"/>
      <c r="AU11" s="92"/>
      <c r="AV11" s="91"/>
      <c r="AW11" s="88" t="str">
        <f t="shared" si="3"/>
        <v/>
      </c>
      <c r="AX11" s="93"/>
      <c r="AY11" s="93"/>
      <c r="AZ11" s="93"/>
      <c r="BA11" s="74"/>
      <c r="BB11" s="74"/>
      <c r="BC11" s="75"/>
      <c r="BD11" s="75"/>
      <c r="BE11" s="76"/>
      <c r="BF11" s="76"/>
      <c r="BG11" s="77"/>
      <c r="BH11" s="78"/>
      <c r="BI11" s="79"/>
      <c r="BJ11" s="79"/>
      <c r="BK11" s="79"/>
      <c r="BL11" s="76"/>
      <c r="BM11" s="78"/>
      <c r="BN11" s="76"/>
      <c r="BO11" s="79"/>
      <c r="BP11" s="59"/>
      <c r="BQ11" s="62"/>
      <c r="BR11" s="241"/>
      <c r="BS11" s="59"/>
      <c r="BT11" s="62">
        <f t="shared" si="0"/>
        <v>2</v>
      </c>
      <c r="BU11" s="59"/>
      <c r="BV11" s="62">
        <f t="shared" si="1"/>
        <v>2</v>
      </c>
      <c r="BW11" s="59"/>
      <c r="BX11" s="62">
        <f t="shared" si="2"/>
        <v>2</v>
      </c>
      <c r="BY11" s="59"/>
      <c r="BZ11" s="62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</row>
    <row r="12" spans="1:101" x14ac:dyDescent="0.15">
      <c r="B12" s="85">
        <v>11000</v>
      </c>
      <c r="C12" s="86"/>
      <c r="D12" s="85">
        <v>1001</v>
      </c>
      <c r="E12" s="86"/>
      <c r="F12" s="86"/>
      <c r="G12" s="86"/>
      <c r="H12" s="85">
        <v>0</v>
      </c>
      <c r="I12" s="85"/>
      <c r="J12" s="85"/>
      <c r="K12" s="85"/>
      <c r="L12" s="86"/>
      <c r="M12" s="86"/>
      <c r="N12" s="9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>
        <v>0</v>
      </c>
      <c r="AA12" s="85"/>
      <c r="AB12" s="85"/>
      <c r="AC12" s="85"/>
      <c r="AD12" s="110"/>
      <c r="AE12" s="89"/>
      <c r="AF12" s="89"/>
      <c r="AG12" s="89"/>
      <c r="AH12" s="89"/>
      <c r="AI12" s="90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2"/>
      <c r="AU12" s="92"/>
      <c r="AV12" s="91"/>
      <c r="AW12" s="88" t="str">
        <f t="shared" si="3"/>
        <v/>
      </c>
      <c r="AX12" s="93"/>
      <c r="AY12" s="93"/>
      <c r="AZ12" s="93"/>
      <c r="BA12" s="74"/>
      <c r="BB12" s="74"/>
      <c r="BC12" s="75"/>
      <c r="BD12" s="75"/>
      <c r="BE12" s="76"/>
      <c r="BF12" s="76"/>
      <c r="BG12" s="77"/>
      <c r="BH12" s="78"/>
      <c r="BI12" s="79"/>
      <c r="BJ12" s="79"/>
      <c r="BK12" s="79"/>
      <c r="BL12" s="76"/>
      <c r="BM12" s="78"/>
      <c r="BN12" s="76"/>
      <c r="BO12" s="79"/>
      <c r="BP12" s="59"/>
      <c r="BQ12" s="62"/>
      <c r="BR12" s="241"/>
      <c r="BS12" s="59"/>
      <c r="BT12" s="62">
        <f t="shared" si="0"/>
        <v>2</v>
      </c>
      <c r="BU12" s="59"/>
      <c r="BV12" s="62">
        <f t="shared" si="1"/>
        <v>2</v>
      </c>
      <c r="BW12" s="59"/>
      <c r="BX12" s="62">
        <f t="shared" si="2"/>
        <v>2</v>
      </c>
      <c r="BY12" s="59"/>
      <c r="BZ12" s="62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</row>
    <row r="13" spans="1:101" x14ac:dyDescent="0.15">
      <c r="B13" s="85">
        <v>11000</v>
      </c>
      <c r="C13" s="86"/>
      <c r="D13" s="85">
        <v>1001</v>
      </c>
      <c r="E13" s="86"/>
      <c r="F13" s="86"/>
      <c r="G13" s="86"/>
      <c r="H13" s="85">
        <v>0</v>
      </c>
      <c r="I13" s="85"/>
      <c r="J13" s="85"/>
      <c r="K13" s="85"/>
      <c r="L13" s="86"/>
      <c r="M13" s="86"/>
      <c r="N13" s="86"/>
      <c r="O13" s="85"/>
      <c r="P13" s="85"/>
      <c r="Q13" s="85"/>
      <c r="R13" s="85"/>
      <c r="S13" s="96"/>
      <c r="T13" s="85"/>
      <c r="U13" s="85"/>
      <c r="V13" s="85"/>
      <c r="W13" s="85"/>
      <c r="X13" s="85"/>
      <c r="Y13" s="85"/>
      <c r="Z13" s="85">
        <v>0</v>
      </c>
      <c r="AA13" s="85"/>
      <c r="AB13" s="85"/>
      <c r="AC13" s="85"/>
      <c r="AD13" s="110"/>
      <c r="AE13" s="89"/>
      <c r="AF13" s="89"/>
      <c r="AG13" s="89"/>
      <c r="AH13" s="89"/>
      <c r="AI13" s="90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2"/>
      <c r="AU13" s="92"/>
      <c r="AV13" s="91"/>
      <c r="AW13" s="88" t="str">
        <f t="shared" si="3"/>
        <v/>
      </c>
      <c r="AX13" s="93"/>
      <c r="AY13" s="93"/>
      <c r="AZ13" s="93"/>
      <c r="BA13" s="74"/>
      <c r="BB13" s="74"/>
      <c r="BC13" s="75"/>
      <c r="BD13" s="75"/>
      <c r="BE13" s="76"/>
      <c r="BF13" s="76"/>
      <c r="BG13" s="77"/>
      <c r="BH13" s="78"/>
      <c r="BI13" s="79"/>
      <c r="BJ13" s="79"/>
      <c r="BK13" s="79"/>
      <c r="BL13" s="76"/>
      <c r="BM13" s="78"/>
      <c r="BN13" s="76"/>
      <c r="BO13" s="79"/>
      <c r="BP13" s="59"/>
      <c r="BQ13" s="62"/>
      <c r="BR13" s="241"/>
      <c r="BS13" s="59"/>
      <c r="BT13" s="62">
        <f t="shared" si="0"/>
        <v>2</v>
      </c>
      <c r="BU13" s="59"/>
      <c r="BV13" s="62">
        <f t="shared" si="1"/>
        <v>2</v>
      </c>
      <c r="BW13" s="59"/>
      <c r="BX13" s="62">
        <f t="shared" si="2"/>
        <v>2</v>
      </c>
      <c r="BY13" s="59"/>
      <c r="BZ13" s="62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</row>
    <row r="14" spans="1:101" x14ac:dyDescent="0.15">
      <c r="B14" s="85">
        <v>11000</v>
      </c>
      <c r="C14" s="86"/>
      <c r="D14" s="85">
        <v>1001</v>
      </c>
      <c r="E14" s="86"/>
      <c r="F14" s="86"/>
      <c r="G14" s="86"/>
      <c r="H14" s="85">
        <v>0</v>
      </c>
      <c r="I14" s="85"/>
      <c r="J14" s="85"/>
      <c r="K14" s="85"/>
      <c r="L14" s="86"/>
      <c r="M14" s="86"/>
      <c r="N14" s="86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>
        <v>0</v>
      </c>
      <c r="AA14" s="85"/>
      <c r="AB14" s="85"/>
      <c r="AC14" s="85"/>
      <c r="AD14" s="110"/>
      <c r="AE14" s="89"/>
      <c r="AF14" s="89"/>
      <c r="AG14" s="89"/>
      <c r="AH14" s="89"/>
      <c r="AI14" s="90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2"/>
      <c r="AU14" s="92"/>
      <c r="AV14" s="91"/>
      <c r="AW14" s="88" t="str">
        <f t="shared" si="3"/>
        <v/>
      </c>
      <c r="AX14" s="93"/>
      <c r="AY14" s="93"/>
      <c r="AZ14" s="93"/>
      <c r="BA14" s="74"/>
      <c r="BB14" s="74"/>
      <c r="BC14" s="75"/>
      <c r="BD14" s="75"/>
      <c r="BE14" s="76"/>
      <c r="BF14" s="76"/>
      <c r="BG14" s="77"/>
      <c r="BH14" s="78"/>
      <c r="BI14" s="79"/>
      <c r="BJ14" s="79"/>
      <c r="BK14" s="79"/>
      <c r="BL14" s="76"/>
      <c r="BM14" s="78"/>
      <c r="BN14" s="76"/>
      <c r="BO14" s="79"/>
      <c r="BP14" s="59"/>
      <c r="BQ14" s="62"/>
      <c r="BR14" s="241"/>
      <c r="BS14" s="59"/>
      <c r="BT14" s="62">
        <f t="shared" si="0"/>
        <v>2</v>
      </c>
      <c r="BU14" s="59"/>
      <c r="BV14" s="62">
        <f t="shared" si="1"/>
        <v>2</v>
      </c>
      <c r="BW14" s="59"/>
      <c r="BX14" s="62">
        <f t="shared" si="2"/>
        <v>2</v>
      </c>
      <c r="BY14" s="59"/>
      <c r="BZ14" s="62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</row>
    <row r="15" spans="1:101" x14ac:dyDescent="0.15">
      <c r="B15" s="85">
        <v>11000</v>
      </c>
      <c r="C15" s="86"/>
      <c r="D15" s="85">
        <v>1001</v>
      </c>
      <c r="E15" s="86"/>
      <c r="F15" s="86"/>
      <c r="G15" s="86"/>
      <c r="H15" s="85">
        <v>0</v>
      </c>
      <c r="I15" s="85"/>
      <c r="J15" s="85"/>
      <c r="K15" s="85"/>
      <c r="L15" s="86"/>
      <c r="M15" s="86"/>
      <c r="N15" s="86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>
        <v>0</v>
      </c>
      <c r="AA15" s="85"/>
      <c r="AB15" s="85"/>
      <c r="AC15" s="85"/>
      <c r="AD15" s="110"/>
      <c r="AE15" s="89"/>
      <c r="AF15" s="89"/>
      <c r="AG15" s="89"/>
      <c r="AH15" s="89"/>
      <c r="AI15" s="90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2"/>
      <c r="AU15" s="92"/>
      <c r="AV15" s="91"/>
      <c r="AW15" s="88" t="str">
        <f t="shared" si="3"/>
        <v/>
      </c>
      <c r="AX15" s="93"/>
      <c r="AY15" s="93"/>
      <c r="AZ15" s="93"/>
      <c r="BA15" s="74"/>
      <c r="BB15" s="74"/>
      <c r="BC15" s="75"/>
      <c r="BD15" s="75"/>
      <c r="BE15" s="76"/>
      <c r="BF15" s="76"/>
      <c r="BG15" s="77"/>
      <c r="BH15" s="78"/>
      <c r="BI15" s="79"/>
      <c r="BJ15" s="79"/>
      <c r="BK15" s="79"/>
      <c r="BL15" s="76"/>
      <c r="BM15" s="78"/>
      <c r="BN15" s="76"/>
      <c r="BO15" s="79"/>
      <c r="BP15" s="59"/>
      <c r="BQ15" s="62"/>
      <c r="BR15" s="241"/>
      <c r="BS15" s="59"/>
      <c r="BT15" s="62">
        <f t="shared" si="0"/>
        <v>2</v>
      </c>
      <c r="BU15" s="59"/>
      <c r="BV15" s="62">
        <f t="shared" si="1"/>
        <v>2</v>
      </c>
      <c r="BW15" s="59"/>
      <c r="BX15" s="62">
        <f t="shared" si="2"/>
        <v>2</v>
      </c>
      <c r="BY15" s="59"/>
      <c r="BZ15" s="62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</row>
    <row r="16" spans="1:101" x14ac:dyDescent="0.15">
      <c r="B16" s="85">
        <v>11000</v>
      </c>
      <c r="C16" s="86"/>
      <c r="D16" s="85">
        <v>1001</v>
      </c>
      <c r="E16" s="86"/>
      <c r="F16" s="86"/>
      <c r="G16" s="86"/>
      <c r="H16" s="85">
        <v>0</v>
      </c>
      <c r="I16" s="85"/>
      <c r="J16" s="85"/>
      <c r="K16" s="85"/>
      <c r="L16" s="86"/>
      <c r="M16" s="86"/>
      <c r="N16" s="86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>
        <v>0</v>
      </c>
      <c r="AA16" s="85"/>
      <c r="AB16" s="85"/>
      <c r="AC16" s="85"/>
      <c r="AD16" s="110"/>
      <c r="AE16" s="89"/>
      <c r="AF16" s="89"/>
      <c r="AG16" s="89"/>
      <c r="AH16" s="89"/>
      <c r="AI16" s="90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2"/>
      <c r="AU16" s="92"/>
      <c r="AV16" s="91"/>
      <c r="AW16" s="88" t="str">
        <f t="shared" si="3"/>
        <v/>
      </c>
      <c r="AX16" s="93"/>
      <c r="AY16" s="93"/>
      <c r="AZ16" s="93"/>
      <c r="BA16" s="74"/>
      <c r="BB16" s="74"/>
      <c r="BC16" s="75"/>
      <c r="BD16" s="75"/>
      <c r="BE16" s="76"/>
      <c r="BF16" s="76"/>
      <c r="BG16" s="77"/>
      <c r="BH16" s="78"/>
      <c r="BI16" s="79"/>
      <c r="BJ16" s="79"/>
      <c r="BK16" s="79"/>
      <c r="BL16" s="76"/>
      <c r="BM16" s="78"/>
      <c r="BN16" s="76"/>
      <c r="BO16" s="79"/>
      <c r="BP16" s="59"/>
      <c r="BQ16" s="62"/>
      <c r="BR16" s="241"/>
      <c r="BS16" s="59"/>
      <c r="BT16" s="62">
        <f t="shared" si="0"/>
        <v>2</v>
      </c>
      <c r="BU16" s="59"/>
      <c r="BV16" s="62">
        <f t="shared" si="1"/>
        <v>2</v>
      </c>
      <c r="BW16" s="59"/>
      <c r="BX16" s="62">
        <f t="shared" si="2"/>
        <v>2</v>
      </c>
      <c r="BY16" s="59"/>
      <c r="BZ16" s="62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</row>
    <row r="17" spans="2:100" x14ac:dyDescent="0.15">
      <c r="B17" s="85">
        <v>11000</v>
      </c>
      <c r="C17" s="86"/>
      <c r="D17" s="85">
        <v>1001</v>
      </c>
      <c r="E17" s="86"/>
      <c r="F17" s="86"/>
      <c r="G17" s="86"/>
      <c r="H17" s="85">
        <v>0</v>
      </c>
      <c r="I17" s="85"/>
      <c r="J17" s="85"/>
      <c r="K17" s="85"/>
      <c r="L17" s="86"/>
      <c r="M17" s="86"/>
      <c r="N17" s="86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>
        <v>0</v>
      </c>
      <c r="AA17" s="85"/>
      <c r="AB17" s="85"/>
      <c r="AC17" s="85"/>
      <c r="AD17" s="110"/>
      <c r="AE17" s="89"/>
      <c r="AF17" s="89"/>
      <c r="AG17" s="89"/>
      <c r="AH17" s="89"/>
      <c r="AI17" s="90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2"/>
      <c r="AU17" s="92"/>
      <c r="AV17" s="91"/>
      <c r="AW17" s="88" t="str">
        <f t="shared" si="3"/>
        <v/>
      </c>
      <c r="AX17" s="93"/>
      <c r="AY17" s="93"/>
      <c r="AZ17" s="93"/>
      <c r="BA17" s="74"/>
      <c r="BB17" s="74"/>
      <c r="BC17" s="75"/>
      <c r="BD17" s="75"/>
      <c r="BE17" s="76"/>
      <c r="BF17" s="76"/>
      <c r="BG17" s="77"/>
      <c r="BH17" s="78"/>
      <c r="BI17" s="79"/>
      <c r="BJ17" s="79"/>
      <c r="BK17" s="79"/>
      <c r="BL17" s="76"/>
      <c r="BM17" s="78"/>
      <c r="BN17" s="76"/>
      <c r="BO17" s="79"/>
      <c r="BP17" s="59"/>
      <c r="BQ17" s="62"/>
      <c r="BR17" s="241"/>
      <c r="BS17" s="59"/>
      <c r="BT17" s="62">
        <f t="shared" si="0"/>
        <v>2</v>
      </c>
      <c r="BU17" s="59"/>
      <c r="BV17" s="62">
        <f t="shared" si="1"/>
        <v>2</v>
      </c>
      <c r="BW17" s="59"/>
      <c r="BX17" s="62">
        <f t="shared" si="2"/>
        <v>2</v>
      </c>
      <c r="BY17" s="59"/>
      <c r="BZ17" s="62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</row>
    <row r="18" spans="2:100" x14ac:dyDescent="0.15">
      <c r="B18" s="85">
        <v>11000</v>
      </c>
      <c r="C18" s="86"/>
      <c r="D18" s="85">
        <v>1001</v>
      </c>
      <c r="E18" s="86"/>
      <c r="F18" s="86"/>
      <c r="G18" s="86"/>
      <c r="H18" s="85">
        <v>0</v>
      </c>
      <c r="I18" s="85"/>
      <c r="J18" s="85"/>
      <c r="K18" s="85"/>
      <c r="L18" s="86"/>
      <c r="M18" s="86"/>
      <c r="N18" s="97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>
        <v>0</v>
      </c>
      <c r="AA18" s="85"/>
      <c r="AB18" s="85"/>
      <c r="AC18" s="85"/>
      <c r="AD18" s="110"/>
      <c r="AE18" s="89"/>
      <c r="AF18" s="89"/>
      <c r="AG18" s="89"/>
      <c r="AH18" s="89"/>
      <c r="AI18" s="90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2"/>
      <c r="AU18" s="92"/>
      <c r="AV18" s="91"/>
      <c r="AW18" s="88" t="str">
        <f t="shared" si="3"/>
        <v/>
      </c>
      <c r="AX18" s="93"/>
      <c r="AY18" s="93"/>
      <c r="AZ18" s="93"/>
      <c r="BA18" s="74"/>
      <c r="BB18" s="74"/>
      <c r="BC18" s="75"/>
      <c r="BD18" s="75"/>
      <c r="BE18" s="76"/>
      <c r="BF18" s="76"/>
      <c r="BG18" s="77"/>
      <c r="BH18" s="78"/>
      <c r="BI18" s="79"/>
      <c r="BJ18" s="79"/>
      <c r="BK18" s="79"/>
      <c r="BL18" s="76"/>
      <c r="BM18" s="78"/>
      <c r="BN18" s="76"/>
      <c r="BO18" s="79"/>
      <c r="BP18" s="59"/>
      <c r="BQ18" s="62"/>
      <c r="BR18" s="241"/>
      <c r="BS18" s="59"/>
      <c r="BT18" s="62">
        <f t="shared" si="0"/>
        <v>2</v>
      </c>
      <c r="BU18" s="59"/>
      <c r="BV18" s="62">
        <f t="shared" si="1"/>
        <v>2</v>
      </c>
      <c r="BW18" s="59"/>
      <c r="BX18" s="62">
        <f t="shared" si="2"/>
        <v>2</v>
      </c>
      <c r="BY18" s="59"/>
      <c r="BZ18" s="62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</row>
    <row r="19" spans="2:100" x14ac:dyDescent="0.15">
      <c r="B19" s="85">
        <v>11000</v>
      </c>
      <c r="C19" s="86"/>
      <c r="D19" s="85">
        <v>1001</v>
      </c>
      <c r="E19" s="86"/>
      <c r="F19" s="86"/>
      <c r="G19" s="86"/>
      <c r="H19" s="85">
        <v>0</v>
      </c>
      <c r="I19" s="85"/>
      <c r="J19" s="85"/>
      <c r="K19" s="85"/>
      <c r="L19" s="86"/>
      <c r="M19" s="86"/>
      <c r="N19" s="86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>
        <v>0</v>
      </c>
      <c r="AA19" s="85"/>
      <c r="AB19" s="85"/>
      <c r="AC19" s="85"/>
      <c r="AD19" s="110"/>
      <c r="AE19" s="89"/>
      <c r="AF19" s="89"/>
      <c r="AG19" s="89"/>
      <c r="AH19" s="89"/>
      <c r="AI19" s="90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2"/>
      <c r="AU19" s="92"/>
      <c r="AV19" s="91"/>
      <c r="AW19" s="88" t="str">
        <f t="shared" si="3"/>
        <v/>
      </c>
      <c r="AX19" s="93"/>
      <c r="AY19" s="93"/>
      <c r="AZ19" s="93"/>
      <c r="BA19" s="74"/>
      <c r="BB19" s="74"/>
      <c r="BC19" s="75"/>
      <c r="BD19" s="75"/>
      <c r="BE19" s="76"/>
      <c r="BF19" s="76"/>
      <c r="BG19" s="77"/>
      <c r="BH19" s="78"/>
      <c r="BI19" s="79"/>
      <c r="BJ19" s="79"/>
      <c r="BK19" s="79"/>
      <c r="BL19" s="76"/>
      <c r="BM19" s="78"/>
      <c r="BN19" s="76"/>
      <c r="BO19" s="79"/>
      <c r="BP19" s="59"/>
      <c r="BQ19" s="62"/>
      <c r="BR19" s="241"/>
      <c r="BS19" s="59"/>
      <c r="BT19" s="62">
        <f t="shared" si="0"/>
        <v>2</v>
      </c>
      <c r="BU19" s="59"/>
      <c r="BV19" s="62">
        <f t="shared" si="1"/>
        <v>2</v>
      </c>
      <c r="BW19" s="59"/>
      <c r="BX19" s="62">
        <f t="shared" si="2"/>
        <v>2</v>
      </c>
      <c r="BY19" s="59"/>
      <c r="BZ19" s="62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</row>
    <row r="20" spans="2:100" x14ac:dyDescent="0.15">
      <c r="B20" s="85">
        <v>11000</v>
      </c>
      <c r="C20" s="86"/>
      <c r="D20" s="85">
        <v>1001</v>
      </c>
      <c r="E20" s="86"/>
      <c r="F20" s="86"/>
      <c r="G20" s="86"/>
      <c r="H20" s="85">
        <v>0</v>
      </c>
      <c r="I20" s="85"/>
      <c r="J20" s="85"/>
      <c r="K20" s="85"/>
      <c r="L20" s="86"/>
      <c r="M20" s="86"/>
      <c r="N20" s="86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>
        <v>0</v>
      </c>
      <c r="AA20" s="85"/>
      <c r="AB20" s="85"/>
      <c r="AC20" s="85"/>
      <c r="AD20" s="110"/>
      <c r="AE20" s="89"/>
      <c r="AF20" s="89"/>
      <c r="AG20" s="89"/>
      <c r="AH20" s="89"/>
      <c r="AI20" s="90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2"/>
      <c r="AU20" s="92"/>
      <c r="AV20" s="91"/>
      <c r="AW20" s="88" t="str">
        <f t="shared" si="3"/>
        <v/>
      </c>
      <c r="AX20" s="93"/>
      <c r="AY20" s="93"/>
      <c r="AZ20" s="93"/>
      <c r="BA20" s="74"/>
      <c r="BB20" s="74"/>
      <c r="BC20" s="75"/>
      <c r="BD20" s="75"/>
      <c r="BE20" s="76"/>
      <c r="BF20" s="76"/>
      <c r="BG20" s="77"/>
      <c r="BH20" s="78"/>
      <c r="BI20" s="79"/>
      <c r="BJ20" s="79"/>
      <c r="BK20" s="79"/>
      <c r="BL20" s="76"/>
      <c r="BM20" s="78"/>
      <c r="BN20" s="76"/>
      <c r="BO20" s="79"/>
      <c r="BP20" s="59"/>
      <c r="BQ20" s="62"/>
      <c r="BR20" s="241"/>
      <c r="BS20" s="59"/>
      <c r="BT20" s="62">
        <f t="shared" si="0"/>
        <v>2</v>
      </c>
      <c r="BU20" s="59"/>
      <c r="BV20" s="62">
        <f t="shared" si="1"/>
        <v>2</v>
      </c>
      <c r="BW20" s="59"/>
      <c r="BX20" s="62">
        <f t="shared" si="2"/>
        <v>2</v>
      </c>
      <c r="BY20" s="59"/>
      <c r="BZ20" s="62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</row>
    <row r="21" spans="2:100" x14ac:dyDescent="0.15">
      <c r="B21" s="85">
        <v>11000</v>
      </c>
      <c r="C21" s="86"/>
      <c r="D21" s="85">
        <v>1001</v>
      </c>
      <c r="E21" s="86"/>
      <c r="F21" s="86"/>
      <c r="G21" s="86"/>
      <c r="H21" s="85">
        <v>0</v>
      </c>
      <c r="I21" s="85"/>
      <c r="J21" s="85"/>
      <c r="K21" s="85"/>
      <c r="L21" s="86"/>
      <c r="M21" s="86"/>
      <c r="N21" s="86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>
        <v>0</v>
      </c>
      <c r="AA21" s="85"/>
      <c r="AB21" s="85"/>
      <c r="AC21" s="85"/>
      <c r="AD21" s="110"/>
      <c r="AE21" s="89"/>
      <c r="AF21" s="89"/>
      <c r="AG21" s="89"/>
      <c r="AH21" s="89"/>
      <c r="AI21" s="90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2"/>
      <c r="AU21" s="92"/>
      <c r="AV21" s="91"/>
      <c r="AW21" s="88" t="str">
        <f t="shared" si="3"/>
        <v/>
      </c>
      <c r="AX21" s="93"/>
      <c r="AY21" s="93"/>
      <c r="AZ21" s="93"/>
      <c r="BA21" s="74"/>
      <c r="BB21" s="74"/>
      <c r="BC21" s="75"/>
      <c r="BD21" s="75"/>
      <c r="BE21" s="76"/>
      <c r="BF21" s="76"/>
      <c r="BG21" s="77"/>
      <c r="BH21" s="78"/>
      <c r="BI21" s="79"/>
      <c r="BJ21" s="79"/>
      <c r="BK21" s="79"/>
      <c r="BL21" s="76"/>
      <c r="BM21" s="78"/>
      <c r="BN21" s="76"/>
      <c r="BO21" s="79"/>
      <c r="BP21" s="59"/>
      <c r="BQ21" s="62"/>
      <c r="BR21" s="241"/>
      <c r="BS21" s="59"/>
      <c r="BT21" s="62">
        <f t="shared" si="0"/>
        <v>2</v>
      </c>
      <c r="BU21" s="59"/>
      <c r="BV21" s="62">
        <f t="shared" si="1"/>
        <v>2</v>
      </c>
      <c r="BW21" s="59"/>
      <c r="BX21" s="62">
        <f t="shared" si="2"/>
        <v>2</v>
      </c>
      <c r="BY21" s="59"/>
      <c r="BZ21" s="62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</row>
    <row r="22" spans="2:100" x14ac:dyDescent="0.15">
      <c r="B22" s="85">
        <v>11000</v>
      </c>
      <c r="C22" s="86"/>
      <c r="D22" s="85">
        <v>1001</v>
      </c>
      <c r="E22" s="86"/>
      <c r="F22" s="86"/>
      <c r="G22" s="86"/>
      <c r="H22" s="85">
        <v>0</v>
      </c>
      <c r="I22" s="85"/>
      <c r="J22" s="85"/>
      <c r="K22" s="85"/>
      <c r="L22" s="86"/>
      <c r="M22" s="86"/>
      <c r="N22" s="86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>
        <v>0</v>
      </c>
      <c r="AA22" s="85"/>
      <c r="AB22" s="85"/>
      <c r="AC22" s="85"/>
      <c r="AD22" s="110"/>
      <c r="AE22" s="89"/>
      <c r="AF22" s="89"/>
      <c r="AG22" s="89"/>
      <c r="AH22" s="89"/>
      <c r="AI22" s="90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2"/>
      <c r="AU22" s="92"/>
      <c r="AV22" s="91"/>
      <c r="AW22" s="88" t="str">
        <f t="shared" si="3"/>
        <v/>
      </c>
      <c r="AX22" s="93"/>
      <c r="AY22" s="93"/>
      <c r="AZ22" s="93"/>
      <c r="BA22" s="74"/>
      <c r="BB22" s="74"/>
      <c r="BC22" s="75"/>
      <c r="BD22" s="75"/>
      <c r="BE22" s="76"/>
      <c r="BF22" s="76"/>
      <c r="BG22" s="77"/>
      <c r="BH22" s="78"/>
      <c r="BI22" s="79"/>
      <c r="BJ22" s="79"/>
      <c r="BK22" s="79"/>
      <c r="BL22" s="76"/>
      <c r="BM22" s="78"/>
      <c r="BN22" s="76"/>
      <c r="BO22" s="79"/>
      <c r="BP22" s="59"/>
      <c r="BQ22" s="62"/>
      <c r="BR22" s="241"/>
      <c r="BS22" s="59"/>
      <c r="BT22" s="62">
        <f t="shared" si="0"/>
        <v>2</v>
      </c>
      <c r="BU22" s="59"/>
      <c r="BV22" s="62">
        <f t="shared" si="1"/>
        <v>2</v>
      </c>
      <c r="BW22" s="59"/>
      <c r="BX22" s="62">
        <f t="shared" si="2"/>
        <v>2</v>
      </c>
      <c r="BY22" s="59"/>
      <c r="BZ22" s="62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</row>
    <row r="23" spans="2:100" x14ac:dyDescent="0.15">
      <c r="B23" s="85">
        <v>11000</v>
      </c>
      <c r="C23" s="86"/>
      <c r="D23" s="85">
        <v>1001</v>
      </c>
      <c r="E23" s="86"/>
      <c r="F23" s="86"/>
      <c r="G23" s="86"/>
      <c r="H23" s="85">
        <v>0</v>
      </c>
      <c r="I23" s="85"/>
      <c r="J23" s="85"/>
      <c r="K23" s="85"/>
      <c r="L23" s="86"/>
      <c r="M23" s="86"/>
      <c r="N23" s="86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>
        <v>0</v>
      </c>
      <c r="AA23" s="85"/>
      <c r="AB23" s="85"/>
      <c r="AC23" s="85"/>
      <c r="AD23" s="110"/>
      <c r="AE23" s="89"/>
      <c r="AF23" s="89"/>
      <c r="AG23" s="89"/>
      <c r="AH23" s="89"/>
      <c r="AI23" s="90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2"/>
      <c r="AU23" s="92"/>
      <c r="AV23" s="91"/>
      <c r="AW23" s="88" t="str">
        <f t="shared" si="3"/>
        <v/>
      </c>
      <c r="AX23" s="93"/>
      <c r="AY23" s="93"/>
      <c r="AZ23" s="93"/>
      <c r="BA23" s="74"/>
      <c r="BB23" s="74"/>
      <c r="BC23" s="75"/>
      <c r="BD23" s="75"/>
      <c r="BE23" s="76"/>
      <c r="BF23" s="76"/>
      <c r="BG23" s="77"/>
      <c r="BH23" s="78"/>
      <c r="BI23" s="79"/>
      <c r="BJ23" s="79"/>
      <c r="BK23" s="79"/>
      <c r="BL23" s="76"/>
      <c r="BM23" s="78"/>
      <c r="BN23" s="76"/>
      <c r="BO23" s="79"/>
      <c r="BP23" s="59"/>
      <c r="BQ23" s="62"/>
      <c r="BR23" s="241"/>
      <c r="BS23" s="59"/>
      <c r="BT23" s="62">
        <f t="shared" si="0"/>
        <v>2</v>
      </c>
      <c r="BU23" s="59"/>
      <c r="BV23" s="62">
        <f t="shared" si="1"/>
        <v>2</v>
      </c>
      <c r="BW23" s="59"/>
      <c r="BX23" s="62">
        <f t="shared" si="2"/>
        <v>2</v>
      </c>
      <c r="BY23" s="59"/>
      <c r="BZ23" s="62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</row>
    <row r="24" spans="2:100" x14ac:dyDescent="0.15">
      <c r="B24" s="85">
        <v>11000</v>
      </c>
      <c r="C24" s="86"/>
      <c r="D24" s="85">
        <v>1001</v>
      </c>
      <c r="E24" s="86"/>
      <c r="F24" s="86"/>
      <c r="G24" s="86"/>
      <c r="H24" s="85">
        <v>0</v>
      </c>
      <c r="I24" s="85"/>
      <c r="J24" s="85"/>
      <c r="K24" s="85"/>
      <c r="L24" s="86"/>
      <c r="M24" s="86"/>
      <c r="N24" s="86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>
        <v>0</v>
      </c>
      <c r="AA24" s="85"/>
      <c r="AB24" s="85"/>
      <c r="AC24" s="85"/>
      <c r="AD24" s="110"/>
      <c r="AE24" s="89"/>
      <c r="AF24" s="89"/>
      <c r="AG24" s="89"/>
      <c r="AH24" s="89"/>
      <c r="AI24" s="90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2"/>
      <c r="AU24" s="92"/>
      <c r="AV24" s="91"/>
      <c r="AW24" s="88" t="str">
        <f t="shared" si="3"/>
        <v/>
      </c>
      <c r="AX24" s="93"/>
      <c r="AY24" s="93"/>
      <c r="AZ24" s="93"/>
      <c r="BA24" s="74"/>
      <c r="BB24" s="74"/>
      <c r="BC24" s="75"/>
      <c r="BD24" s="75"/>
      <c r="BE24" s="76"/>
      <c r="BF24" s="76"/>
      <c r="BG24" s="77"/>
      <c r="BH24" s="78"/>
      <c r="BI24" s="79"/>
      <c r="BJ24" s="79"/>
      <c r="BK24" s="79"/>
      <c r="BL24" s="76"/>
      <c r="BM24" s="78"/>
      <c r="BN24" s="76"/>
      <c r="BO24" s="79"/>
      <c r="BP24" s="59"/>
      <c r="BQ24" s="62"/>
      <c r="BR24" s="241"/>
      <c r="BS24" s="59"/>
      <c r="BT24" s="62">
        <f t="shared" si="0"/>
        <v>2</v>
      </c>
      <c r="BU24" s="59"/>
      <c r="BV24" s="62">
        <f t="shared" si="1"/>
        <v>2</v>
      </c>
      <c r="BW24" s="59"/>
      <c r="BX24" s="62">
        <f t="shared" si="2"/>
        <v>2</v>
      </c>
      <c r="BY24" s="59"/>
      <c r="BZ24" s="62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</row>
    <row r="25" spans="2:100" x14ac:dyDescent="0.15">
      <c r="B25" s="85">
        <v>11000</v>
      </c>
      <c r="C25" s="86"/>
      <c r="D25" s="85">
        <v>1001</v>
      </c>
      <c r="E25" s="86"/>
      <c r="F25" s="86"/>
      <c r="G25" s="86"/>
      <c r="H25" s="85">
        <v>0</v>
      </c>
      <c r="I25" s="85"/>
      <c r="J25" s="85"/>
      <c r="K25" s="85"/>
      <c r="L25" s="86"/>
      <c r="M25" s="86"/>
      <c r="N25" s="86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>
        <v>0</v>
      </c>
      <c r="AA25" s="85"/>
      <c r="AB25" s="85"/>
      <c r="AC25" s="85"/>
      <c r="AD25" s="110"/>
      <c r="AE25" s="89"/>
      <c r="AF25" s="89"/>
      <c r="AG25" s="89"/>
      <c r="AH25" s="89"/>
      <c r="AI25" s="90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2"/>
      <c r="AU25" s="92"/>
      <c r="AV25" s="91"/>
      <c r="AW25" s="88" t="str">
        <f t="shared" si="3"/>
        <v/>
      </c>
      <c r="AX25" s="93"/>
      <c r="AY25" s="93"/>
      <c r="AZ25" s="93"/>
      <c r="BA25" s="74"/>
      <c r="BB25" s="74"/>
      <c r="BC25" s="75"/>
      <c r="BD25" s="75"/>
      <c r="BE25" s="76"/>
      <c r="BF25" s="76"/>
      <c r="BG25" s="77"/>
      <c r="BH25" s="78"/>
      <c r="BI25" s="79"/>
      <c r="BJ25" s="79"/>
      <c r="BK25" s="79"/>
      <c r="BL25" s="76"/>
      <c r="BM25" s="78"/>
      <c r="BN25" s="76"/>
      <c r="BO25" s="79"/>
      <c r="BP25" s="59"/>
      <c r="BQ25" s="62"/>
      <c r="BR25" s="241"/>
      <c r="BS25" s="59"/>
      <c r="BT25" s="62">
        <f t="shared" si="0"/>
        <v>2</v>
      </c>
      <c r="BU25" s="59"/>
      <c r="BV25" s="62">
        <f t="shared" si="1"/>
        <v>2</v>
      </c>
      <c r="BW25" s="59"/>
      <c r="BX25" s="62">
        <f t="shared" si="2"/>
        <v>2</v>
      </c>
      <c r="BY25" s="59"/>
      <c r="BZ25" s="62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</row>
    <row r="26" spans="2:100" x14ac:dyDescent="0.15">
      <c r="B26" s="85">
        <v>11000</v>
      </c>
      <c r="C26" s="86"/>
      <c r="D26" s="85">
        <v>1001</v>
      </c>
      <c r="E26" s="86"/>
      <c r="F26" s="86"/>
      <c r="G26" s="86"/>
      <c r="H26" s="85">
        <v>0</v>
      </c>
      <c r="I26" s="85"/>
      <c r="J26" s="85"/>
      <c r="K26" s="85"/>
      <c r="L26" s="86"/>
      <c r="M26" s="86"/>
      <c r="N26" s="86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>
        <v>0</v>
      </c>
      <c r="AA26" s="85"/>
      <c r="AB26" s="85"/>
      <c r="AC26" s="85"/>
      <c r="AD26" s="110"/>
      <c r="AE26" s="89"/>
      <c r="AF26" s="89"/>
      <c r="AG26" s="89"/>
      <c r="AH26" s="89"/>
      <c r="AI26" s="90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2"/>
      <c r="AU26" s="92"/>
      <c r="AV26" s="91"/>
      <c r="AW26" s="88" t="str">
        <f t="shared" si="3"/>
        <v/>
      </c>
      <c r="AX26" s="93"/>
      <c r="AY26" s="93"/>
      <c r="AZ26" s="93"/>
      <c r="BA26" s="74"/>
      <c r="BB26" s="74"/>
      <c r="BC26" s="75"/>
      <c r="BD26" s="75"/>
      <c r="BE26" s="76"/>
      <c r="BF26" s="76"/>
      <c r="BG26" s="77"/>
      <c r="BH26" s="78"/>
      <c r="BI26" s="79"/>
      <c r="BJ26" s="79"/>
      <c r="BK26" s="79"/>
      <c r="BL26" s="76"/>
      <c r="BM26" s="78"/>
      <c r="BN26" s="76"/>
      <c r="BO26" s="79"/>
      <c r="BP26" s="59"/>
      <c r="BQ26" s="62"/>
      <c r="BR26" s="241"/>
      <c r="BS26" s="59"/>
      <c r="BT26" s="62">
        <f t="shared" si="0"/>
        <v>2</v>
      </c>
      <c r="BU26" s="59"/>
      <c r="BV26" s="62">
        <f t="shared" si="1"/>
        <v>2</v>
      </c>
      <c r="BW26" s="59"/>
      <c r="BX26" s="62">
        <f t="shared" si="2"/>
        <v>2</v>
      </c>
      <c r="BY26" s="59"/>
      <c r="BZ26" s="62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</row>
    <row r="27" spans="2:100" x14ac:dyDescent="0.15">
      <c r="B27" s="85">
        <v>11000</v>
      </c>
      <c r="C27" s="86"/>
      <c r="D27" s="85">
        <v>1001</v>
      </c>
      <c r="E27" s="86"/>
      <c r="F27" s="86"/>
      <c r="G27" s="86"/>
      <c r="H27" s="85">
        <v>0</v>
      </c>
      <c r="I27" s="85"/>
      <c r="J27" s="85"/>
      <c r="K27" s="85"/>
      <c r="L27" s="86"/>
      <c r="M27" s="86"/>
      <c r="N27" s="86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>
        <v>0</v>
      </c>
      <c r="AA27" s="85"/>
      <c r="AB27" s="85"/>
      <c r="AC27" s="85"/>
      <c r="AD27" s="110"/>
      <c r="AE27" s="89"/>
      <c r="AF27" s="89"/>
      <c r="AG27" s="89"/>
      <c r="AH27" s="89"/>
      <c r="AI27" s="90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2"/>
      <c r="AU27" s="92"/>
      <c r="AV27" s="91"/>
      <c r="AW27" s="88" t="str">
        <f t="shared" si="3"/>
        <v/>
      </c>
      <c r="AX27" s="93"/>
      <c r="AY27" s="93"/>
      <c r="AZ27" s="93"/>
      <c r="BA27" s="74"/>
      <c r="BB27" s="74"/>
      <c r="BC27" s="75"/>
      <c r="BD27" s="75"/>
      <c r="BE27" s="76"/>
      <c r="BF27" s="76"/>
      <c r="BG27" s="77"/>
      <c r="BH27" s="78"/>
      <c r="BI27" s="79"/>
      <c r="BJ27" s="79"/>
      <c r="BK27" s="79"/>
      <c r="BL27" s="76"/>
      <c r="BM27" s="78"/>
      <c r="BN27" s="76"/>
      <c r="BO27" s="79"/>
      <c r="BP27" s="59"/>
      <c r="BQ27" s="62"/>
      <c r="BR27" s="241"/>
      <c r="BS27" s="59"/>
      <c r="BT27" s="62">
        <f t="shared" si="0"/>
        <v>2</v>
      </c>
      <c r="BU27" s="59"/>
      <c r="BV27" s="62">
        <f t="shared" si="1"/>
        <v>2</v>
      </c>
      <c r="BW27" s="59"/>
      <c r="BX27" s="62">
        <f t="shared" si="2"/>
        <v>2</v>
      </c>
      <c r="BY27" s="59"/>
      <c r="BZ27" s="62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</row>
    <row r="28" spans="2:100" x14ac:dyDescent="0.15">
      <c r="B28" s="85">
        <v>11000</v>
      </c>
      <c r="C28" s="86"/>
      <c r="D28" s="85">
        <v>1001</v>
      </c>
      <c r="E28" s="86"/>
      <c r="F28" s="86"/>
      <c r="G28" s="86"/>
      <c r="H28" s="85">
        <v>0</v>
      </c>
      <c r="I28" s="85"/>
      <c r="J28" s="85"/>
      <c r="K28" s="85"/>
      <c r="L28" s="86"/>
      <c r="M28" s="86"/>
      <c r="N28" s="86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>
        <v>0</v>
      </c>
      <c r="AA28" s="85"/>
      <c r="AB28" s="85"/>
      <c r="AC28" s="85"/>
      <c r="AD28" s="110"/>
      <c r="AE28" s="89"/>
      <c r="AF28" s="89"/>
      <c r="AG28" s="89"/>
      <c r="AH28" s="89"/>
      <c r="AI28" s="90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2"/>
      <c r="AU28" s="92"/>
      <c r="AV28" s="91"/>
      <c r="AW28" s="88" t="str">
        <f t="shared" si="3"/>
        <v/>
      </c>
      <c r="AX28" s="93"/>
      <c r="AY28" s="93"/>
      <c r="AZ28" s="93"/>
      <c r="BA28" s="74"/>
      <c r="BB28" s="74"/>
      <c r="BC28" s="75"/>
      <c r="BD28" s="75"/>
      <c r="BE28" s="76"/>
      <c r="BF28" s="76"/>
      <c r="BG28" s="77"/>
      <c r="BH28" s="78"/>
      <c r="BI28" s="79"/>
      <c r="BJ28" s="79"/>
      <c r="BK28" s="79"/>
      <c r="BL28" s="76"/>
      <c r="BM28" s="78"/>
      <c r="BN28" s="76"/>
      <c r="BO28" s="79"/>
      <c r="BP28" s="59"/>
      <c r="BQ28" s="62"/>
      <c r="BR28" s="241"/>
      <c r="BS28" s="59"/>
      <c r="BT28" s="62">
        <f t="shared" si="0"/>
        <v>2</v>
      </c>
      <c r="BU28" s="59"/>
      <c r="BV28" s="62">
        <f t="shared" si="1"/>
        <v>2</v>
      </c>
      <c r="BW28" s="59"/>
      <c r="BX28" s="62">
        <f t="shared" si="2"/>
        <v>2</v>
      </c>
      <c r="BY28" s="59"/>
      <c r="BZ28" s="62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</row>
    <row r="29" spans="2:100" x14ac:dyDescent="0.15">
      <c r="B29" s="85">
        <v>11000</v>
      </c>
      <c r="C29" s="86"/>
      <c r="D29" s="85">
        <v>1001</v>
      </c>
      <c r="E29" s="86"/>
      <c r="F29" s="86"/>
      <c r="G29" s="86"/>
      <c r="H29" s="85">
        <v>0</v>
      </c>
      <c r="I29" s="85"/>
      <c r="J29" s="85"/>
      <c r="K29" s="85"/>
      <c r="L29" s="86"/>
      <c r="M29" s="86"/>
      <c r="N29" s="86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>
        <v>0</v>
      </c>
      <c r="AA29" s="85"/>
      <c r="AB29" s="85"/>
      <c r="AC29" s="85"/>
      <c r="AD29" s="110"/>
      <c r="AE29" s="89"/>
      <c r="AF29" s="89"/>
      <c r="AG29" s="89"/>
      <c r="AH29" s="89"/>
      <c r="AI29" s="90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2"/>
      <c r="AU29" s="92"/>
      <c r="AV29" s="91"/>
      <c r="AW29" s="88" t="str">
        <f t="shared" si="3"/>
        <v/>
      </c>
      <c r="AX29" s="93"/>
      <c r="AY29" s="93"/>
      <c r="AZ29" s="93"/>
      <c r="BA29" s="74"/>
      <c r="BB29" s="74"/>
      <c r="BC29" s="75"/>
      <c r="BD29" s="75"/>
      <c r="BE29" s="76"/>
      <c r="BF29" s="76"/>
      <c r="BG29" s="77"/>
      <c r="BH29" s="78"/>
      <c r="BI29" s="79"/>
      <c r="BJ29" s="79"/>
      <c r="BK29" s="79"/>
      <c r="BL29" s="76"/>
      <c r="BM29" s="78"/>
      <c r="BN29" s="76"/>
      <c r="BO29" s="79"/>
      <c r="BP29" s="59"/>
      <c r="BQ29" s="62"/>
      <c r="BR29" s="241"/>
      <c r="BS29" s="59"/>
      <c r="BT29" s="62">
        <f t="shared" si="0"/>
        <v>2</v>
      </c>
      <c r="BU29" s="59"/>
      <c r="BV29" s="62">
        <f t="shared" si="1"/>
        <v>2</v>
      </c>
      <c r="BW29" s="59"/>
      <c r="BX29" s="62">
        <f t="shared" si="2"/>
        <v>2</v>
      </c>
      <c r="BY29" s="59"/>
      <c r="BZ29" s="62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</row>
    <row r="30" spans="2:100" x14ac:dyDescent="0.15">
      <c r="B30" s="85">
        <v>11000</v>
      </c>
      <c r="C30" s="86"/>
      <c r="D30" s="85">
        <v>1001</v>
      </c>
      <c r="E30" s="86"/>
      <c r="F30" s="86"/>
      <c r="G30" s="86"/>
      <c r="H30" s="85">
        <v>0</v>
      </c>
      <c r="I30" s="85"/>
      <c r="J30" s="85"/>
      <c r="K30" s="85"/>
      <c r="L30" s="86"/>
      <c r="M30" s="86"/>
      <c r="N30" s="86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>
        <v>0</v>
      </c>
      <c r="AA30" s="85"/>
      <c r="AB30" s="85"/>
      <c r="AC30" s="85"/>
      <c r="AD30" s="110"/>
      <c r="AE30" s="89"/>
      <c r="AF30" s="89"/>
      <c r="AG30" s="89"/>
      <c r="AH30" s="89"/>
      <c r="AI30" s="90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2"/>
      <c r="AU30" s="92"/>
      <c r="AV30" s="91"/>
      <c r="AW30" s="88" t="str">
        <f t="shared" si="3"/>
        <v/>
      </c>
      <c r="AX30" s="93"/>
      <c r="AY30" s="93"/>
      <c r="AZ30" s="93"/>
      <c r="BA30" s="74"/>
      <c r="BB30" s="74"/>
      <c r="BC30" s="75"/>
      <c r="BD30" s="75"/>
      <c r="BE30" s="76"/>
      <c r="BF30" s="76"/>
      <c r="BG30" s="77"/>
      <c r="BH30" s="78"/>
      <c r="BI30" s="79"/>
      <c r="BJ30" s="79"/>
      <c r="BK30" s="79"/>
      <c r="BL30" s="76"/>
      <c r="BM30" s="78"/>
      <c r="BN30" s="76"/>
      <c r="BO30" s="79"/>
      <c r="BP30" s="59"/>
      <c r="BQ30" s="62"/>
      <c r="BR30" s="241"/>
      <c r="BS30" s="59"/>
      <c r="BT30" s="62">
        <f t="shared" si="0"/>
        <v>2</v>
      </c>
      <c r="BU30" s="59"/>
      <c r="BV30" s="62">
        <f t="shared" si="1"/>
        <v>2</v>
      </c>
      <c r="BW30" s="59"/>
      <c r="BX30" s="62">
        <f t="shared" si="2"/>
        <v>2</v>
      </c>
      <c r="BY30" s="59"/>
      <c r="BZ30" s="62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</row>
    <row r="31" spans="2:100" x14ac:dyDescent="0.15">
      <c r="B31" s="85">
        <v>11000</v>
      </c>
      <c r="C31" s="86"/>
      <c r="D31" s="85">
        <v>1001</v>
      </c>
      <c r="E31" s="86"/>
      <c r="F31" s="86"/>
      <c r="G31" s="86"/>
      <c r="H31" s="85">
        <v>0</v>
      </c>
      <c r="I31" s="85"/>
      <c r="J31" s="85"/>
      <c r="K31" s="85"/>
      <c r="L31" s="86"/>
      <c r="M31" s="86"/>
      <c r="N31" s="86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>
        <v>0</v>
      </c>
      <c r="AA31" s="85"/>
      <c r="AB31" s="85"/>
      <c r="AC31" s="85"/>
      <c r="AD31" s="110"/>
      <c r="AE31" s="89"/>
      <c r="AF31" s="89"/>
      <c r="AG31" s="89"/>
      <c r="AH31" s="89"/>
      <c r="AI31" s="90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2"/>
      <c r="AU31" s="92"/>
      <c r="AV31" s="91"/>
      <c r="AW31" s="88" t="str">
        <f t="shared" si="3"/>
        <v/>
      </c>
      <c r="AX31" s="93"/>
      <c r="AY31" s="93"/>
      <c r="AZ31" s="93"/>
      <c r="BA31" s="74"/>
      <c r="BB31" s="74"/>
      <c r="BC31" s="75"/>
      <c r="BD31" s="75"/>
      <c r="BE31" s="76"/>
      <c r="BF31" s="76"/>
      <c r="BG31" s="77"/>
      <c r="BH31" s="78"/>
      <c r="BI31" s="79"/>
      <c r="BJ31" s="79"/>
      <c r="BK31" s="79"/>
      <c r="BL31" s="76"/>
      <c r="BM31" s="78"/>
      <c r="BN31" s="76"/>
      <c r="BO31" s="79"/>
      <c r="BP31" s="59"/>
      <c r="BQ31" s="62"/>
      <c r="BR31" s="241"/>
      <c r="BS31" s="59"/>
      <c r="BT31" s="62">
        <f t="shared" si="0"/>
        <v>2</v>
      </c>
      <c r="BU31" s="59"/>
      <c r="BV31" s="62">
        <f t="shared" si="1"/>
        <v>2</v>
      </c>
      <c r="BW31" s="59"/>
      <c r="BX31" s="62">
        <f t="shared" si="2"/>
        <v>2</v>
      </c>
      <c r="BY31" s="59"/>
      <c r="BZ31" s="62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</row>
    <row r="32" spans="2:100" x14ac:dyDescent="0.15">
      <c r="B32" s="85">
        <v>11000</v>
      </c>
      <c r="C32" s="86"/>
      <c r="D32" s="85">
        <v>1001</v>
      </c>
      <c r="E32" s="86"/>
      <c r="F32" s="86"/>
      <c r="G32" s="86"/>
      <c r="H32" s="85">
        <v>0</v>
      </c>
      <c r="I32" s="85"/>
      <c r="J32" s="85"/>
      <c r="K32" s="85"/>
      <c r="L32" s="86"/>
      <c r="M32" s="86"/>
      <c r="N32" s="86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>
        <v>0</v>
      </c>
      <c r="AA32" s="85"/>
      <c r="AB32" s="85"/>
      <c r="AC32" s="85"/>
      <c r="AD32" s="110"/>
      <c r="AE32" s="89"/>
      <c r="AF32" s="89"/>
      <c r="AG32" s="89"/>
      <c r="AH32" s="89"/>
      <c r="AI32" s="90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2"/>
      <c r="AU32" s="92"/>
      <c r="AV32" s="91"/>
      <c r="AW32" s="88" t="str">
        <f t="shared" si="3"/>
        <v/>
      </c>
      <c r="AX32" s="93"/>
      <c r="AY32" s="93"/>
      <c r="AZ32" s="93"/>
      <c r="BA32" s="74"/>
      <c r="BB32" s="74"/>
      <c r="BC32" s="75"/>
      <c r="BD32" s="75"/>
      <c r="BE32" s="76"/>
      <c r="BF32" s="76"/>
      <c r="BG32" s="77"/>
      <c r="BH32" s="78"/>
      <c r="BI32" s="79"/>
      <c r="BJ32" s="79"/>
      <c r="BK32" s="79"/>
      <c r="BL32" s="76"/>
      <c r="BM32" s="78"/>
      <c r="BN32" s="76"/>
      <c r="BO32" s="79"/>
      <c r="BP32" s="59"/>
      <c r="BQ32" s="62"/>
      <c r="BR32" s="241"/>
      <c r="BS32" s="59"/>
      <c r="BT32" s="62">
        <f t="shared" si="0"/>
        <v>2</v>
      </c>
      <c r="BU32" s="59"/>
      <c r="BV32" s="62">
        <f t="shared" si="1"/>
        <v>2</v>
      </c>
      <c r="BW32" s="59"/>
      <c r="BX32" s="62">
        <f t="shared" si="2"/>
        <v>2</v>
      </c>
      <c r="BY32" s="59"/>
      <c r="BZ32" s="62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</row>
    <row r="33" spans="2:100" x14ac:dyDescent="0.15">
      <c r="B33" s="85">
        <v>11000</v>
      </c>
      <c r="C33" s="86"/>
      <c r="D33" s="85">
        <v>1001</v>
      </c>
      <c r="E33" s="86"/>
      <c r="F33" s="86"/>
      <c r="G33" s="86"/>
      <c r="H33" s="85">
        <v>0</v>
      </c>
      <c r="I33" s="85"/>
      <c r="J33" s="85"/>
      <c r="K33" s="85"/>
      <c r="L33" s="86"/>
      <c r="M33" s="86"/>
      <c r="N33" s="86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>
        <v>0</v>
      </c>
      <c r="AA33" s="85"/>
      <c r="AB33" s="85"/>
      <c r="AC33" s="85"/>
      <c r="AD33" s="110"/>
      <c r="AE33" s="89"/>
      <c r="AF33" s="89"/>
      <c r="AG33" s="89"/>
      <c r="AH33" s="89"/>
      <c r="AI33" s="90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2"/>
      <c r="AU33" s="92"/>
      <c r="AV33" s="91"/>
      <c r="AW33" s="88" t="str">
        <f t="shared" si="3"/>
        <v/>
      </c>
      <c r="AX33" s="93"/>
      <c r="AY33" s="93"/>
      <c r="AZ33" s="93"/>
      <c r="BA33" s="74"/>
      <c r="BB33" s="74"/>
      <c r="BC33" s="75"/>
      <c r="BD33" s="75"/>
      <c r="BE33" s="76"/>
      <c r="BF33" s="76"/>
      <c r="BG33" s="77"/>
      <c r="BH33" s="78"/>
      <c r="BI33" s="79"/>
      <c r="BJ33" s="79"/>
      <c r="BK33" s="79"/>
      <c r="BL33" s="76"/>
      <c r="BM33" s="78"/>
      <c r="BN33" s="76"/>
      <c r="BO33" s="79"/>
      <c r="BP33" s="59"/>
      <c r="BQ33" s="62"/>
      <c r="BR33" s="241"/>
      <c r="BS33" s="59"/>
      <c r="BT33" s="62">
        <f t="shared" si="0"/>
        <v>2</v>
      </c>
      <c r="BU33" s="59"/>
      <c r="BV33" s="62">
        <f t="shared" si="1"/>
        <v>2</v>
      </c>
      <c r="BW33" s="59"/>
      <c r="BX33" s="62">
        <f t="shared" si="2"/>
        <v>2</v>
      </c>
      <c r="BY33" s="59"/>
      <c r="BZ33" s="62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</row>
    <row r="34" spans="2:100" x14ac:dyDescent="0.15">
      <c r="B34" s="85">
        <v>11000</v>
      </c>
      <c r="C34" s="86"/>
      <c r="D34" s="85">
        <v>1001</v>
      </c>
      <c r="E34" s="86"/>
      <c r="F34" s="86"/>
      <c r="G34" s="86"/>
      <c r="H34" s="85">
        <v>0</v>
      </c>
      <c r="I34" s="85"/>
      <c r="J34" s="85"/>
      <c r="K34" s="85"/>
      <c r="L34" s="86"/>
      <c r="M34" s="86"/>
      <c r="N34" s="86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>
        <v>0</v>
      </c>
      <c r="AA34" s="85"/>
      <c r="AB34" s="85"/>
      <c r="AC34" s="85"/>
      <c r="AD34" s="110"/>
      <c r="AE34" s="89"/>
      <c r="AF34" s="89"/>
      <c r="AG34" s="89"/>
      <c r="AH34" s="89"/>
      <c r="AI34" s="90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2"/>
      <c r="AU34" s="92"/>
      <c r="AV34" s="91"/>
      <c r="AW34" s="88" t="str">
        <f t="shared" si="3"/>
        <v/>
      </c>
      <c r="AX34" s="93"/>
      <c r="AY34" s="93"/>
      <c r="AZ34" s="93"/>
      <c r="BA34" s="74"/>
      <c r="BB34" s="74"/>
      <c r="BC34" s="75"/>
      <c r="BD34" s="75"/>
      <c r="BE34" s="76"/>
      <c r="BF34" s="76"/>
      <c r="BG34" s="77"/>
      <c r="BH34" s="78"/>
      <c r="BI34" s="79"/>
      <c r="BJ34" s="79"/>
      <c r="BK34" s="79"/>
      <c r="BL34" s="76"/>
      <c r="BM34" s="78"/>
      <c r="BN34" s="76"/>
      <c r="BO34" s="79"/>
      <c r="BP34" s="59"/>
      <c r="BQ34" s="62"/>
      <c r="BR34" s="241"/>
      <c r="BS34" s="59"/>
      <c r="BT34" s="62">
        <f t="shared" si="0"/>
        <v>2</v>
      </c>
      <c r="BU34" s="59"/>
      <c r="BV34" s="62">
        <f t="shared" si="1"/>
        <v>2</v>
      </c>
      <c r="BW34" s="59"/>
      <c r="BX34" s="62">
        <f t="shared" si="2"/>
        <v>2</v>
      </c>
      <c r="BY34" s="59"/>
      <c r="BZ34" s="62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</row>
    <row r="35" spans="2:100" x14ac:dyDescent="0.15">
      <c r="B35" s="85">
        <v>11000</v>
      </c>
      <c r="C35" s="86"/>
      <c r="D35" s="85">
        <v>1001</v>
      </c>
      <c r="E35" s="86"/>
      <c r="F35" s="86"/>
      <c r="G35" s="86"/>
      <c r="H35" s="85">
        <v>0</v>
      </c>
      <c r="I35" s="85"/>
      <c r="J35" s="85"/>
      <c r="K35" s="85"/>
      <c r="L35" s="86"/>
      <c r="M35" s="86"/>
      <c r="N35" s="86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>
        <v>0</v>
      </c>
      <c r="AA35" s="85"/>
      <c r="AB35" s="85"/>
      <c r="AC35" s="85"/>
      <c r="AD35" s="110"/>
      <c r="AE35" s="89"/>
      <c r="AF35" s="89"/>
      <c r="AG35" s="89"/>
      <c r="AH35" s="89"/>
      <c r="AI35" s="90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2"/>
      <c r="AU35" s="92"/>
      <c r="AV35" s="91"/>
      <c r="AW35" s="88" t="str">
        <f t="shared" si="3"/>
        <v/>
      </c>
      <c r="AX35" s="93"/>
      <c r="AY35" s="93"/>
      <c r="AZ35" s="93"/>
      <c r="BA35" s="74"/>
      <c r="BB35" s="74"/>
      <c r="BC35" s="75"/>
      <c r="BD35" s="75"/>
      <c r="BE35" s="76"/>
      <c r="BF35" s="76"/>
      <c r="BG35" s="77"/>
      <c r="BH35" s="78"/>
      <c r="BI35" s="79"/>
      <c r="BJ35" s="79"/>
      <c r="BK35" s="79"/>
      <c r="BL35" s="76"/>
      <c r="BM35" s="78"/>
      <c r="BN35" s="76"/>
      <c r="BO35" s="79"/>
      <c r="BP35" s="59"/>
      <c r="BQ35" s="62"/>
      <c r="BR35" s="241"/>
      <c r="BS35" s="59"/>
      <c r="BT35" s="62">
        <f t="shared" si="0"/>
        <v>2</v>
      </c>
      <c r="BU35" s="59"/>
      <c r="BV35" s="62">
        <f t="shared" si="1"/>
        <v>2</v>
      </c>
      <c r="BW35" s="59"/>
      <c r="BX35" s="62">
        <f t="shared" si="2"/>
        <v>2</v>
      </c>
      <c r="BY35" s="59"/>
      <c r="BZ35" s="62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</row>
    <row r="36" spans="2:100" x14ac:dyDescent="0.15">
      <c r="B36" s="85">
        <v>11000</v>
      </c>
      <c r="C36" s="86"/>
      <c r="D36" s="85">
        <v>1001</v>
      </c>
      <c r="E36" s="86"/>
      <c r="F36" s="86"/>
      <c r="G36" s="86"/>
      <c r="H36" s="85">
        <v>0</v>
      </c>
      <c r="I36" s="85"/>
      <c r="J36" s="85"/>
      <c r="K36" s="85"/>
      <c r="L36" s="86"/>
      <c r="M36" s="86"/>
      <c r="N36" s="86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>
        <v>0</v>
      </c>
      <c r="AA36" s="85"/>
      <c r="AB36" s="85"/>
      <c r="AC36" s="85"/>
      <c r="AD36" s="110"/>
      <c r="AE36" s="89"/>
      <c r="AF36" s="89"/>
      <c r="AG36" s="89"/>
      <c r="AH36" s="89"/>
      <c r="AI36" s="90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2"/>
      <c r="AU36" s="92"/>
      <c r="AV36" s="91"/>
      <c r="AW36" s="88" t="str">
        <f t="shared" si="3"/>
        <v/>
      </c>
      <c r="AX36" s="93"/>
      <c r="AY36" s="93"/>
      <c r="AZ36" s="93"/>
      <c r="BA36" s="74"/>
      <c r="BB36" s="74"/>
      <c r="BC36" s="75"/>
      <c r="BD36" s="75"/>
      <c r="BE36" s="76"/>
      <c r="BF36" s="76"/>
      <c r="BG36" s="77"/>
      <c r="BH36" s="78"/>
      <c r="BI36" s="79"/>
      <c r="BJ36" s="79"/>
      <c r="BK36" s="79"/>
      <c r="BL36" s="76"/>
      <c r="BM36" s="78"/>
      <c r="BN36" s="76"/>
      <c r="BO36" s="79"/>
      <c r="BP36" s="59"/>
      <c r="BQ36" s="62"/>
      <c r="BR36" s="241"/>
      <c r="BS36" s="59"/>
      <c r="BT36" s="62">
        <f t="shared" si="0"/>
        <v>2</v>
      </c>
      <c r="BU36" s="59"/>
      <c r="BV36" s="62">
        <f t="shared" si="1"/>
        <v>2</v>
      </c>
      <c r="BW36" s="59"/>
      <c r="BX36" s="62">
        <f t="shared" si="2"/>
        <v>2</v>
      </c>
      <c r="BY36" s="59"/>
      <c r="BZ36" s="62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</row>
    <row r="37" spans="2:100" x14ac:dyDescent="0.15">
      <c r="B37" s="85">
        <v>11000</v>
      </c>
      <c r="C37" s="86"/>
      <c r="D37" s="85">
        <v>1001</v>
      </c>
      <c r="E37" s="86"/>
      <c r="F37" s="86"/>
      <c r="G37" s="86"/>
      <c r="H37" s="85">
        <v>0</v>
      </c>
      <c r="I37" s="85"/>
      <c r="J37" s="85"/>
      <c r="K37" s="85"/>
      <c r="L37" s="86"/>
      <c r="M37" s="86"/>
      <c r="N37" s="86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>
        <v>0</v>
      </c>
      <c r="AA37" s="85"/>
      <c r="AB37" s="85"/>
      <c r="AC37" s="85"/>
      <c r="AD37" s="110"/>
      <c r="AE37" s="89"/>
      <c r="AF37" s="89"/>
      <c r="AG37" s="89"/>
      <c r="AH37" s="89"/>
      <c r="AI37" s="90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2"/>
      <c r="AU37" s="92"/>
      <c r="AV37" s="91"/>
      <c r="AW37" s="88" t="str">
        <f t="shared" si="3"/>
        <v/>
      </c>
      <c r="AX37" s="93"/>
      <c r="AY37" s="93"/>
      <c r="AZ37" s="93"/>
      <c r="BA37" s="74"/>
      <c r="BB37" s="74"/>
      <c r="BC37" s="75"/>
      <c r="BD37" s="75"/>
      <c r="BE37" s="76"/>
      <c r="BF37" s="76"/>
      <c r="BG37" s="77"/>
      <c r="BH37" s="78"/>
      <c r="BI37" s="79"/>
      <c r="BJ37" s="79"/>
      <c r="BK37" s="79"/>
      <c r="BL37" s="76"/>
      <c r="BM37" s="78"/>
      <c r="BN37" s="76"/>
      <c r="BO37" s="79"/>
      <c r="BP37" s="59"/>
      <c r="BQ37" s="62"/>
      <c r="BR37" s="241"/>
      <c r="BS37" s="59"/>
      <c r="BT37" s="62">
        <f t="shared" si="0"/>
        <v>2</v>
      </c>
      <c r="BU37" s="59"/>
      <c r="BV37" s="62">
        <f t="shared" si="1"/>
        <v>2</v>
      </c>
      <c r="BW37" s="59"/>
      <c r="BX37" s="62">
        <f t="shared" si="2"/>
        <v>2</v>
      </c>
      <c r="BY37" s="59"/>
      <c r="BZ37" s="62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</row>
    <row r="38" spans="2:100" x14ac:dyDescent="0.15">
      <c r="B38" s="85">
        <v>11000</v>
      </c>
      <c r="C38" s="86"/>
      <c r="D38" s="85">
        <v>1001</v>
      </c>
      <c r="E38" s="86"/>
      <c r="F38" s="86"/>
      <c r="G38" s="86"/>
      <c r="H38" s="85">
        <v>0</v>
      </c>
      <c r="I38" s="85"/>
      <c r="J38" s="85"/>
      <c r="K38" s="85"/>
      <c r="L38" s="86"/>
      <c r="M38" s="86"/>
      <c r="N38" s="86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>
        <v>0</v>
      </c>
      <c r="AA38" s="85"/>
      <c r="AB38" s="85"/>
      <c r="AC38" s="85"/>
      <c r="AD38" s="110"/>
      <c r="AE38" s="89"/>
      <c r="AF38" s="89"/>
      <c r="AG38" s="89"/>
      <c r="AH38" s="89"/>
      <c r="AI38" s="90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2"/>
      <c r="AU38" s="92"/>
      <c r="AV38" s="91"/>
      <c r="AW38" s="88" t="str">
        <f t="shared" si="3"/>
        <v/>
      </c>
      <c r="AX38" s="93"/>
      <c r="AY38" s="93"/>
      <c r="AZ38" s="93"/>
      <c r="BA38" s="74"/>
      <c r="BB38" s="74"/>
      <c r="BC38" s="75"/>
      <c r="BD38" s="75"/>
      <c r="BE38" s="76"/>
      <c r="BF38" s="76"/>
      <c r="BG38" s="77"/>
      <c r="BH38" s="78"/>
      <c r="BI38" s="79"/>
      <c r="BJ38" s="79"/>
      <c r="BK38" s="79"/>
      <c r="BL38" s="76"/>
      <c r="BM38" s="78"/>
      <c r="BN38" s="76"/>
      <c r="BO38" s="79"/>
      <c r="BP38" s="59"/>
      <c r="BQ38" s="62"/>
      <c r="BR38" s="241"/>
      <c r="BS38" s="59"/>
      <c r="BT38" s="62">
        <f t="shared" si="0"/>
        <v>2</v>
      </c>
      <c r="BU38" s="59"/>
      <c r="BV38" s="62">
        <f t="shared" si="1"/>
        <v>2</v>
      </c>
      <c r="BW38" s="59"/>
      <c r="BX38" s="62">
        <f t="shared" si="2"/>
        <v>2</v>
      </c>
      <c r="BY38" s="59"/>
      <c r="BZ38" s="62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</row>
    <row r="39" spans="2:100" x14ac:dyDescent="0.15">
      <c r="B39" s="85">
        <v>11000</v>
      </c>
      <c r="C39" s="86"/>
      <c r="D39" s="85">
        <v>1001</v>
      </c>
      <c r="E39" s="86"/>
      <c r="F39" s="86"/>
      <c r="G39" s="86"/>
      <c r="H39" s="85">
        <v>0</v>
      </c>
      <c r="I39" s="85"/>
      <c r="J39" s="85"/>
      <c r="K39" s="85"/>
      <c r="L39" s="86"/>
      <c r="M39" s="86"/>
      <c r="N39" s="86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>
        <v>0</v>
      </c>
      <c r="AA39" s="85"/>
      <c r="AB39" s="85"/>
      <c r="AC39" s="85"/>
      <c r="AD39" s="110"/>
      <c r="AE39" s="89"/>
      <c r="AF39" s="89"/>
      <c r="AG39" s="89"/>
      <c r="AH39" s="89"/>
      <c r="AI39" s="90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2"/>
      <c r="AU39" s="92"/>
      <c r="AV39" s="91"/>
      <c r="AW39" s="88" t="str">
        <f t="shared" si="3"/>
        <v/>
      </c>
      <c r="AX39" s="93"/>
      <c r="AY39" s="93"/>
      <c r="AZ39" s="93"/>
      <c r="BA39" s="74"/>
      <c r="BB39" s="74"/>
      <c r="BC39" s="75"/>
      <c r="BD39" s="75"/>
      <c r="BE39" s="76"/>
      <c r="BF39" s="76"/>
      <c r="BG39" s="77"/>
      <c r="BH39" s="78"/>
      <c r="BI39" s="79"/>
      <c r="BJ39" s="79"/>
      <c r="BK39" s="79"/>
      <c r="BL39" s="76"/>
      <c r="BM39" s="78"/>
      <c r="BN39" s="76"/>
      <c r="BO39" s="79"/>
      <c r="BP39" s="59"/>
      <c r="BQ39" s="62"/>
      <c r="BR39" s="241"/>
      <c r="BS39" s="59"/>
      <c r="BT39" s="62">
        <f t="shared" si="0"/>
        <v>2</v>
      </c>
      <c r="BU39" s="59"/>
      <c r="BV39" s="62">
        <f t="shared" si="1"/>
        <v>2</v>
      </c>
      <c r="BW39" s="59"/>
      <c r="BX39" s="62">
        <f t="shared" si="2"/>
        <v>2</v>
      </c>
      <c r="BY39" s="59"/>
      <c r="BZ39" s="62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</row>
    <row r="40" spans="2:100" x14ac:dyDescent="0.15">
      <c r="B40" s="85">
        <v>11000</v>
      </c>
      <c r="C40" s="86"/>
      <c r="D40" s="85">
        <v>1001</v>
      </c>
      <c r="E40" s="86"/>
      <c r="F40" s="86"/>
      <c r="G40" s="86"/>
      <c r="H40" s="85">
        <v>0</v>
      </c>
      <c r="I40" s="85"/>
      <c r="J40" s="85"/>
      <c r="K40" s="85"/>
      <c r="L40" s="86"/>
      <c r="M40" s="86"/>
      <c r="N40" s="86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>
        <v>0</v>
      </c>
      <c r="AA40" s="85"/>
      <c r="AB40" s="85"/>
      <c r="AC40" s="85"/>
      <c r="AD40" s="110"/>
      <c r="AE40" s="89"/>
      <c r="AF40" s="89"/>
      <c r="AG40" s="89"/>
      <c r="AH40" s="89"/>
      <c r="AI40" s="90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2"/>
      <c r="AU40" s="92"/>
      <c r="AV40" s="91"/>
      <c r="AW40" s="88" t="str">
        <f t="shared" si="3"/>
        <v/>
      </c>
      <c r="AX40" s="93"/>
      <c r="AY40" s="93"/>
      <c r="AZ40" s="93"/>
      <c r="BA40" s="74"/>
      <c r="BB40" s="74"/>
      <c r="BC40" s="75"/>
      <c r="BD40" s="75"/>
      <c r="BE40" s="76"/>
      <c r="BF40" s="76"/>
      <c r="BG40" s="77"/>
      <c r="BH40" s="78"/>
      <c r="BI40" s="79"/>
      <c r="BJ40" s="79"/>
      <c r="BK40" s="79"/>
      <c r="BL40" s="76"/>
      <c r="BM40" s="78"/>
      <c r="BN40" s="76"/>
      <c r="BO40" s="79"/>
      <c r="BP40" s="59"/>
      <c r="BQ40" s="62"/>
      <c r="BR40" s="241"/>
      <c r="BS40" s="59"/>
      <c r="BT40" s="62">
        <f t="shared" si="0"/>
        <v>2</v>
      </c>
      <c r="BU40" s="59"/>
      <c r="BV40" s="62">
        <f t="shared" si="1"/>
        <v>2</v>
      </c>
      <c r="BW40" s="59"/>
      <c r="BX40" s="62">
        <f t="shared" si="2"/>
        <v>2</v>
      </c>
      <c r="BY40" s="59"/>
      <c r="BZ40" s="62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</row>
    <row r="41" spans="2:100" x14ac:dyDescent="0.15">
      <c r="B41" s="85">
        <v>11000</v>
      </c>
      <c r="C41" s="86"/>
      <c r="D41" s="85">
        <v>1001</v>
      </c>
      <c r="E41" s="86"/>
      <c r="F41" s="86"/>
      <c r="G41" s="86"/>
      <c r="H41" s="85">
        <v>0</v>
      </c>
      <c r="I41" s="85"/>
      <c r="J41" s="85"/>
      <c r="K41" s="85"/>
      <c r="L41" s="86"/>
      <c r="M41" s="86"/>
      <c r="N41" s="86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>
        <v>0</v>
      </c>
      <c r="AA41" s="85"/>
      <c r="AB41" s="85"/>
      <c r="AC41" s="85"/>
      <c r="AD41" s="110"/>
      <c r="AE41" s="89"/>
      <c r="AF41" s="89"/>
      <c r="AG41" s="89"/>
      <c r="AH41" s="89"/>
      <c r="AI41" s="90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2"/>
      <c r="AU41" s="92"/>
      <c r="AV41" s="91"/>
      <c r="AW41" s="88" t="str">
        <f t="shared" si="3"/>
        <v/>
      </c>
      <c r="AX41" s="93"/>
      <c r="AY41" s="93"/>
      <c r="AZ41" s="93"/>
      <c r="BA41" s="74"/>
      <c r="BB41" s="74"/>
      <c r="BC41" s="75"/>
      <c r="BD41" s="75"/>
      <c r="BE41" s="76"/>
      <c r="BF41" s="76"/>
      <c r="BG41" s="77"/>
      <c r="BH41" s="78"/>
      <c r="BI41" s="79"/>
      <c r="BJ41" s="79"/>
      <c r="BK41" s="79"/>
      <c r="BL41" s="76"/>
      <c r="BM41" s="78"/>
      <c r="BN41" s="76"/>
      <c r="BO41" s="79"/>
      <c r="BP41" s="59"/>
      <c r="BQ41" s="62"/>
      <c r="BR41" s="241"/>
      <c r="BS41" s="59"/>
      <c r="BT41" s="62">
        <f t="shared" si="0"/>
        <v>2</v>
      </c>
      <c r="BU41" s="59"/>
      <c r="BV41" s="62">
        <f t="shared" si="1"/>
        <v>2</v>
      </c>
      <c r="BW41" s="59"/>
      <c r="BX41" s="62">
        <f t="shared" si="2"/>
        <v>2</v>
      </c>
      <c r="BY41" s="59"/>
      <c r="BZ41" s="62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</row>
    <row r="42" spans="2:100" x14ac:dyDescent="0.15">
      <c r="B42" s="85">
        <v>11000</v>
      </c>
      <c r="C42" s="86"/>
      <c r="D42" s="85">
        <v>1001</v>
      </c>
      <c r="E42" s="86"/>
      <c r="F42" s="86"/>
      <c r="G42" s="86"/>
      <c r="H42" s="85">
        <v>0</v>
      </c>
      <c r="I42" s="85"/>
      <c r="J42" s="85"/>
      <c r="K42" s="85"/>
      <c r="L42" s="86"/>
      <c r="M42" s="86"/>
      <c r="N42" s="86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>
        <v>0</v>
      </c>
      <c r="AA42" s="85"/>
      <c r="AB42" s="85"/>
      <c r="AC42" s="85"/>
      <c r="AD42" s="110"/>
      <c r="AE42" s="89"/>
      <c r="AF42" s="89"/>
      <c r="AG42" s="89"/>
      <c r="AH42" s="89"/>
      <c r="AI42" s="90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2"/>
      <c r="AU42" s="92"/>
      <c r="AV42" s="91"/>
      <c r="AW42" s="88" t="str">
        <f t="shared" si="3"/>
        <v/>
      </c>
      <c r="AX42" s="93"/>
      <c r="AY42" s="93"/>
      <c r="AZ42" s="93"/>
      <c r="BA42" s="74"/>
      <c r="BB42" s="74"/>
      <c r="BC42" s="75"/>
      <c r="BD42" s="75"/>
      <c r="BE42" s="76"/>
      <c r="BF42" s="76"/>
      <c r="BG42" s="77"/>
      <c r="BH42" s="78"/>
      <c r="BI42" s="79"/>
      <c r="BJ42" s="79"/>
      <c r="BK42" s="79"/>
      <c r="BL42" s="76"/>
      <c r="BM42" s="78"/>
      <c r="BN42" s="76"/>
      <c r="BO42" s="79"/>
      <c r="BP42" s="59"/>
      <c r="BQ42" s="62"/>
      <c r="BR42" s="241"/>
      <c r="BS42" s="59"/>
      <c r="BT42" s="62">
        <f t="shared" si="0"/>
        <v>2</v>
      </c>
      <c r="BU42" s="59"/>
      <c r="BV42" s="62">
        <f t="shared" si="1"/>
        <v>2</v>
      </c>
      <c r="BW42" s="59"/>
      <c r="BX42" s="62">
        <f t="shared" si="2"/>
        <v>2</v>
      </c>
      <c r="BY42" s="59"/>
      <c r="BZ42" s="62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</row>
    <row r="43" spans="2:100" x14ac:dyDescent="0.15">
      <c r="B43" s="85">
        <v>11000</v>
      </c>
      <c r="C43" s="86"/>
      <c r="D43" s="85">
        <v>1001</v>
      </c>
      <c r="E43" s="86"/>
      <c r="F43" s="86"/>
      <c r="G43" s="86"/>
      <c r="H43" s="85">
        <v>0</v>
      </c>
      <c r="I43" s="85"/>
      <c r="J43" s="85"/>
      <c r="K43" s="85"/>
      <c r="L43" s="86"/>
      <c r="M43" s="86"/>
      <c r="N43" s="86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>
        <v>0</v>
      </c>
      <c r="AA43" s="85"/>
      <c r="AB43" s="85"/>
      <c r="AC43" s="85"/>
      <c r="AD43" s="110"/>
      <c r="AE43" s="89"/>
      <c r="AF43" s="89"/>
      <c r="AG43" s="89"/>
      <c r="AH43" s="89"/>
      <c r="AI43" s="90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2"/>
      <c r="AU43" s="92"/>
      <c r="AV43" s="91"/>
      <c r="AW43" s="88" t="str">
        <f t="shared" si="3"/>
        <v/>
      </c>
      <c r="AX43" s="93"/>
      <c r="AY43" s="93"/>
      <c r="AZ43" s="93"/>
      <c r="BA43" s="74"/>
      <c r="BB43" s="74"/>
      <c r="BC43" s="75"/>
      <c r="BD43" s="75"/>
      <c r="BE43" s="76"/>
      <c r="BF43" s="76"/>
      <c r="BG43" s="77"/>
      <c r="BH43" s="78"/>
      <c r="BI43" s="79"/>
      <c r="BJ43" s="79"/>
      <c r="BK43" s="79"/>
      <c r="BL43" s="76"/>
      <c r="BM43" s="78"/>
      <c r="BN43" s="76"/>
      <c r="BO43" s="79"/>
      <c r="BP43" s="59"/>
      <c r="BQ43" s="62"/>
      <c r="BR43" s="241"/>
      <c r="BS43" s="59"/>
      <c r="BT43" s="62">
        <f t="shared" si="0"/>
        <v>2</v>
      </c>
      <c r="BU43" s="59"/>
      <c r="BV43" s="62">
        <f t="shared" si="1"/>
        <v>2</v>
      </c>
      <c r="BW43" s="59"/>
      <c r="BX43" s="62">
        <f t="shared" si="2"/>
        <v>2</v>
      </c>
      <c r="BY43" s="59"/>
      <c r="BZ43" s="62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</row>
    <row r="44" spans="2:100" x14ac:dyDescent="0.15">
      <c r="B44" s="85">
        <v>11000</v>
      </c>
      <c r="C44" s="86"/>
      <c r="D44" s="85">
        <v>1001</v>
      </c>
      <c r="E44" s="86"/>
      <c r="F44" s="86"/>
      <c r="G44" s="86"/>
      <c r="H44" s="85">
        <v>0</v>
      </c>
      <c r="I44" s="85"/>
      <c r="J44" s="85"/>
      <c r="K44" s="85"/>
      <c r="L44" s="86"/>
      <c r="M44" s="86"/>
      <c r="N44" s="86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>
        <v>0</v>
      </c>
      <c r="AA44" s="85"/>
      <c r="AB44" s="85"/>
      <c r="AC44" s="85"/>
      <c r="AD44" s="110"/>
      <c r="AE44" s="89"/>
      <c r="AF44" s="89"/>
      <c r="AG44" s="89"/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2"/>
      <c r="AU44" s="92"/>
      <c r="AV44" s="91"/>
      <c r="AW44" s="88" t="str">
        <f t="shared" si="3"/>
        <v/>
      </c>
      <c r="AX44" s="93"/>
      <c r="AY44" s="93"/>
      <c r="AZ44" s="93"/>
      <c r="BA44" s="74"/>
      <c r="BB44" s="74"/>
      <c r="BC44" s="75"/>
      <c r="BD44" s="75"/>
      <c r="BE44" s="76"/>
      <c r="BF44" s="76"/>
      <c r="BG44" s="77"/>
      <c r="BH44" s="78"/>
      <c r="BI44" s="79"/>
      <c r="BJ44" s="79"/>
      <c r="BK44" s="79"/>
      <c r="BL44" s="76"/>
      <c r="BM44" s="78"/>
      <c r="BN44" s="76"/>
      <c r="BO44" s="79"/>
      <c r="BP44" s="59"/>
      <c r="BQ44" s="62"/>
      <c r="BR44" s="241"/>
      <c r="BS44" s="59"/>
      <c r="BT44" s="62">
        <f t="shared" si="0"/>
        <v>2</v>
      </c>
      <c r="BU44" s="59"/>
      <c r="BV44" s="62">
        <f t="shared" si="1"/>
        <v>2</v>
      </c>
      <c r="BW44" s="59"/>
      <c r="BX44" s="62">
        <f t="shared" si="2"/>
        <v>2</v>
      </c>
      <c r="BY44" s="59"/>
      <c r="BZ44" s="62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</row>
    <row r="45" spans="2:100" x14ac:dyDescent="0.15">
      <c r="B45" s="85">
        <v>11000</v>
      </c>
      <c r="C45" s="86"/>
      <c r="D45" s="85">
        <v>1001</v>
      </c>
      <c r="E45" s="86"/>
      <c r="F45" s="86"/>
      <c r="G45" s="86"/>
      <c r="H45" s="85">
        <v>0</v>
      </c>
      <c r="I45" s="85"/>
      <c r="J45" s="85"/>
      <c r="K45" s="85"/>
      <c r="L45" s="86"/>
      <c r="M45" s="86"/>
      <c r="N45" s="86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>
        <v>0</v>
      </c>
      <c r="AA45" s="85"/>
      <c r="AB45" s="85"/>
      <c r="AC45" s="85"/>
      <c r="AD45" s="110"/>
      <c r="AE45" s="89"/>
      <c r="AF45" s="89"/>
      <c r="AG45" s="89"/>
      <c r="AH45" s="89"/>
      <c r="AI45" s="90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2"/>
      <c r="AU45" s="92"/>
      <c r="AV45" s="91"/>
      <c r="AW45" s="88" t="str">
        <f t="shared" si="3"/>
        <v/>
      </c>
      <c r="AX45" s="93"/>
      <c r="AY45" s="93"/>
      <c r="AZ45" s="93"/>
      <c r="BA45" s="74"/>
      <c r="BB45" s="74"/>
      <c r="BC45" s="75"/>
      <c r="BD45" s="75"/>
      <c r="BE45" s="76"/>
      <c r="BF45" s="76"/>
      <c r="BG45" s="77"/>
      <c r="BH45" s="78"/>
      <c r="BI45" s="79"/>
      <c r="BJ45" s="79"/>
      <c r="BK45" s="79"/>
      <c r="BL45" s="76"/>
      <c r="BM45" s="78"/>
      <c r="BN45" s="76"/>
      <c r="BO45" s="79"/>
      <c r="BP45" s="59"/>
      <c r="BQ45" s="62"/>
      <c r="BR45" s="241"/>
      <c r="BS45" s="59"/>
      <c r="BT45" s="62">
        <f t="shared" si="0"/>
        <v>2</v>
      </c>
      <c r="BU45" s="59"/>
      <c r="BV45" s="62">
        <f t="shared" si="1"/>
        <v>2</v>
      </c>
      <c r="BW45" s="59"/>
      <c r="BX45" s="62">
        <f t="shared" si="2"/>
        <v>2</v>
      </c>
      <c r="BY45" s="59"/>
      <c r="BZ45" s="62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</row>
    <row r="46" spans="2:100" x14ac:dyDescent="0.15">
      <c r="B46" s="85">
        <v>11000</v>
      </c>
      <c r="C46" s="86"/>
      <c r="D46" s="85">
        <v>1001</v>
      </c>
      <c r="E46" s="86"/>
      <c r="F46" s="86"/>
      <c r="G46" s="86"/>
      <c r="H46" s="85">
        <v>0</v>
      </c>
      <c r="I46" s="85"/>
      <c r="J46" s="85"/>
      <c r="K46" s="85"/>
      <c r="L46" s="86"/>
      <c r="M46" s="86"/>
      <c r="N46" s="86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>
        <v>0</v>
      </c>
      <c r="AA46" s="85"/>
      <c r="AB46" s="85"/>
      <c r="AC46" s="85"/>
      <c r="AD46" s="110"/>
      <c r="AE46" s="89"/>
      <c r="AF46" s="89"/>
      <c r="AG46" s="89"/>
      <c r="AH46" s="89"/>
      <c r="AI46" s="90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2"/>
      <c r="AU46" s="92"/>
      <c r="AV46" s="91"/>
      <c r="AW46" s="88" t="str">
        <f t="shared" si="3"/>
        <v/>
      </c>
      <c r="AX46" s="93"/>
      <c r="AY46" s="93"/>
      <c r="AZ46" s="93"/>
      <c r="BA46" s="74"/>
      <c r="BB46" s="74"/>
      <c r="BC46" s="75"/>
      <c r="BD46" s="75"/>
      <c r="BE46" s="76"/>
      <c r="BF46" s="76"/>
      <c r="BG46" s="77"/>
      <c r="BH46" s="78"/>
      <c r="BI46" s="79"/>
      <c r="BJ46" s="79"/>
      <c r="BK46" s="79"/>
      <c r="BL46" s="76"/>
      <c r="BM46" s="78"/>
      <c r="BN46" s="76"/>
      <c r="BO46" s="79"/>
      <c r="BP46" s="59"/>
      <c r="BQ46" s="62"/>
      <c r="BR46" s="241"/>
      <c r="BS46" s="59"/>
      <c r="BT46" s="62">
        <f t="shared" si="0"/>
        <v>2</v>
      </c>
      <c r="BU46" s="59"/>
      <c r="BV46" s="62">
        <f t="shared" si="1"/>
        <v>2</v>
      </c>
      <c r="BW46" s="59"/>
      <c r="BX46" s="62">
        <f t="shared" si="2"/>
        <v>2</v>
      </c>
      <c r="BY46" s="59"/>
      <c r="BZ46" s="62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</row>
    <row r="47" spans="2:100" x14ac:dyDescent="0.15">
      <c r="B47" s="85">
        <v>11000</v>
      </c>
      <c r="C47" s="86"/>
      <c r="D47" s="85">
        <v>1001</v>
      </c>
      <c r="E47" s="86"/>
      <c r="F47" s="86"/>
      <c r="G47" s="86"/>
      <c r="H47" s="85">
        <v>0</v>
      </c>
      <c r="I47" s="85"/>
      <c r="J47" s="85"/>
      <c r="K47" s="85"/>
      <c r="L47" s="86"/>
      <c r="M47" s="86"/>
      <c r="N47" s="86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>
        <v>0</v>
      </c>
      <c r="AA47" s="85"/>
      <c r="AB47" s="85"/>
      <c r="AC47" s="85"/>
      <c r="AD47" s="110"/>
      <c r="AE47" s="89"/>
      <c r="AF47" s="89"/>
      <c r="AG47" s="89"/>
      <c r="AH47" s="89"/>
      <c r="AI47" s="90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2"/>
      <c r="AU47" s="92"/>
      <c r="AV47" s="91"/>
      <c r="AW47" s="88" t="str">
        <f t="shared" si="3"/>
        <v/>
      </c>
      <c r="AX47" s="93"/>
      <c r="AY47" s="93"/>
      <c r="AZ47" s="93"/>
      <c r="BA47" s="74"/>
      <c r="BB47" s="74"/>
      <c r="BC47" s="75"/>
      <c r="BD47" s="75"/>
      <c r="BE47" s="76"/>
      <c r="BF47" s="76"/>
      <c r="BG47" s="77"/>
      <c r="BH47" s="78"/>
      <c r="BI47" s="79"/>
      <c r="BJ47" s="79"/>
      <c r="BK47" s="79"/>
      <c r="BL47" s="76"/>
      <c r="BM47" s="78"/>
      <c r="BN47" s="76"/>
      <c r="BO47" s="79"/>
      <c r="BP47" s="59"/>
      <c r="BQ47" s="62"/>
      <c r="BR47" s="241"/>
      <c r="BS47" s="59"/>
      <c r="BT47" s="62">
        <f t="shared" si="0"/>
        <v>2</v>
      </c>
      <c r="BU47" s="59"/>
      <c r="BV47" s="62">
        <f t="shared" si="1"/>
        <v>2</v>
      </c>
      <c r="BW47" s="59"/>
      <c r="BX47" s="62">
        <f t="shared" si="2"/>
        <v>2</v>
      </c>
      <c r="BY47" s="59"/>
      <c r="BZ47" s="62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</row>
    <row r="48" spans="2:100" x14ac:dyDescent="0.15">
      <c r="B48" s="85">
        <v>11000</v>
      </c>
      <c r="C48" s="86"/>
      <c r="D48" s="85">
        <v>1001</v>
      </c>
      <c r="E48" s="86"/>
      <c r="F48" s="86"/>
      <c r="G48" s="86"/>
      <c r="H48" s="85">
        <v>0</v>
      </c>
      <c r="I48" s="85"/>
      <c r="J48" s="85"/>
      <c r="K48" s="85"/>
      <c r="L48" s="86"/>
      <c r="M48" s="86"/>
      <c r="N48" s="86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>
        <v>0</v>
      </c>
      <c r="AA48" s="85"/>
      <c r="AB48" s="85"/>
      <c r="AC48" s="85"/>
      <c r="AD48" s="110"/>
      <c r="AE48" s="89"/>
      <c r="AF48" s="89"/>
      <c r="AG48" s="89"/>
      <c r="AH48" s="89"/>
      <c r="AI48" s="90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2"/>
      <c r="AU48" s="92"/>
      <c r="AV48" s="91"/>
      <c r="AW48" s="88" t="str">
        <f t="shared" si="3"/>
        <v/>
      </c>
      <c r="AX48" s="93"/>
      <c r="AY48" s="93"/>
      <c r="AZ48" s="93"/>
      <c r="BA48" s="74"/>
      <c r="BB48" s="74"/>
      <c r="BC48" s="75"/>
      <c r="BD48" s="75"/>
      <c r="BE48" s="76"/>
      <c r="BF48" s="76"/>
      <c r="BG48" s="77"/>
      <c r="BH48" s="78"/>
      <c r="BI48" s="79"/>
      <c r="BJ48" s="79"/>
      <c r="BK48" s="79"/>
      <c r="BL48" s="76"/>
      <c r="BM48" s="78"/>
      <c r="BN48" s="76"/>
      <c r="BO48" s="79"/>
      <c r="BP48" s="59"/>
      <c r="BQ48" s="62"/>
      <c r="BR48" s="241"/>
      <c r="BS48" s="59"/>
      <c r="BT48" s="62">
        <f t="shared" si="0"/>
        <v>2</v>
      </c>
      <c r="BU48" s="59"/>
      <c r="BV48" s="62">
        <f t="shared" si="1"/>
        <v>2</v>
      </c>
      <c r="BW48" s="59"/>
      <c r="BX48" s="62">
        <f t="shared" si="2"/>
        <v>2</v>
      </c>
      <c r="BY48" s="59"/>
      <c r="BZ48" s="62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</row>
    <row r="49" spans="2:100" x14ac:dyDescent="0.15">
      <c r="B49" s="85">
        <v>11000</v>
      </c>
      <c r="C49" s="86"/>
      <c r="D49" s="85">
        <v>1001</v>
      </c>
      <c r="E49" s="86"/>
      <c r="F49" s="86"/>
      <c r="G49" s="86"/>
      <c r="H49" s="85">
        <v>0</v>
      </c>
      <c r="I49" s="85"/>
      <c r="J49" s="85"/>
      <c r="K49" s="85"/>
      <c r="L49" s="86"/>
      <c r="M49" s="86"/>
      <c r="N49" s="86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>
        <v>0</v>
      </c>
      <c r="AA49" s="85"/>
      <c r="AB49" s="85"/>
      <c r="AC49" s="85"/>
      <c r="AD49" s="110"/>
      <c r="AE49" s="89"/>
      <c r="AF49" s="89"/>
      <c r="AG49" s="89"/>
      <c r="AH49" s="89"/>
      <c r="AI49" s="90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2"/>
      <c r="AU49" s="92"/>
      <c r="AV49" s="91"/>
      <c r="AW49" s="88" t="str">
        <f t="shared" si="3"/>
        <v/>
      </c>
      <c r="AX49" s="93"/>
      <c r="AY49" s="93"/>
      <c r="AZ49" s="93"/>
      <c r="BA49" s="74"/>
      <c r="BB49" s="74"/>
      <c r="BC49" s="75"/>
      <c r="BD49" s="75"/>
      <c r="BE49" s="76"/>
      <c r="BF49" s="76"/>
      <c r="BG49" s="77"/>
      <c r="BH49" s="78"/>
      <c r="BI49" s="79"/>
      <c r="BJ49" s="79"/>
      <c r="BK49" s="79"/>
      <c r="BL49" s="76"/>
      <c r="BM49" s="78"/>
      <c r="BN49" s="76"/>
      <c r="BO49" s="79"/>
      <c r="BP49" s="59"/>
      <c r="BQ49" s="62"/>
      <c r="BR49" s="241"/>
      <c r="BS49" s="59"/>
      <c r="BT49" s="62">
        <f t="shared" si="0"/>
        <v>2</v>
      </c>
      <c r="BU49" s="59"/>
      <c r="BV49" s="62">
        <f t="shared" si="1"/>
        <v>2</v>
      </c>
      <c r="BW49" s="59"/>
      <c r="BX49" s="62">
        <f t="shared" si="2"/>
        <v>2</v>
      </c>
      <c r="BY49" s="59"/>
      <c r="BZ49" s="62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</row>
    <row r="50" spans="2:100" x14ac:dyDescent="0.15">
      <c r="B50" s="85">
        <v>11000</v>
      </c>
      <c r="C50" s="86"/>
      <c r="D50" s="85">
        <v>1001</v>
      </c>
      <c r="E50" s="86"/>
      <c r="F50" s="86"/>
      <c r="G50" s="86"/>
      <c r="H50" s="85">
        <v>0</v>
      </c>
      <c r="I50" s="85"/>
      <c r="J50" s="85"/>
      <c r="K50" s="85"/>
      <c r="L50" s="86"/>
      <c r="M50" s="86"/>
      <c r="N50" s="86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>
        <v>0</v>
      </c>
      <c r="AA50" s="85"/>
      <c r="AB50" s="85"/>
      <c r="AC50" s="85"/>
      <c r="AD50" s="110"/>
      <c r="AE50" s="89"/>
      <c r="AF50" s="89"/>
      <c r="AG50" s="89"/>
      <c r="AH50" s="89"/>
      <c r="AI50" s="90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2"/>
      <c r="AU50" s="92"/>
      <c r="AV50" s="91"/>
      <c r="AW50" s="88" t="str">
        <f t="shared" si="3"/>
        <v/>
      </c>
      <c r="AX50" s="93"/>
      <c r="AY50" s="93"/>
      <c r="AZ50" s="93"/>
      <c r="BA50" s="74"/>
      <c r="BB50" s="74"/>
      <c r="BC50" s="75"/>
      <c r="BD50" s="75"/>
      <c r="BE50" s="76"/>
      <c r="BF50" s="76"/>
      <c r="BG50" s="77"/>
      <c r="BH50" s="78"/>
      <c r="BI50" s="79"/>
      <c r="BJ50" s="79"/>
      <c r="BK50" s="79"/>
      <c r="BL50" s="76"/>
      <c r="BM50" s="78"/>
      <c r="BN50" s="76"/>
      <c r="BO50" s="79"/>
      <c r="BP50" s="59"/>
      <c r="BQ50" s="62"/>
      <c r="BR50" s="241"/>
      <c r="BS50" s="59"/>
      <c r="BT50" s="62">
        <f t="shared" si="0"/>
        <v>2</v>
      </c>
      <c r="BU50" s="59"/>
      <c r="BV50" s="62">
        <f t="shared" si="1"/>
        <v>2</v>
      </c>
      <c r="BW50" s="59"/>
      <c r="BX50" s="62">
        <f t="shared" si="2"/>
        <v>2</v>
      </c>
      <c r="BY50" s="59"/>
      <c r="BZ50" s="62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</row>
    <row r="51" spans="2:100" x14ac:dyDescent="0.15">
      <c r="B51" s="85">
        <v>11000</v>
      </c>
      <c r="C51" s="86"/>
      <c r="D51" s="85">
        <v>1001</v>
      </c>
      <c r="E51" s="86"/>
      <c r="F51" s="86"/>
      <c r="G51" s="86"/>
      <c r="H51" s="85">
        <v>0</v>
      </c>
      <c r="I51" s="85"/>
      <c r="J51" s="85"/>
      <c r="K51" s="85"/>
      <c r="L51" s="86"/>
      <c r="M51" s="86"/>
      <c r="N51" s="86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>
        <v>0</v>
      </c>
      <c r="AA51" s="85"/>
      <c r="AB51" s="85"/>
      <c r="AC51" s="85"/>
      <c r="AD51" s="110"/>
      <c r="AE51" s="89"/>
      <c r="AF51" s="89"/>
      <c r="AG51" s="89"/>
      <c r="AH51" s="89"/>
      <c r="AI51" s="90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2"/>
      <c r="AU51" s="92"/>
      <c r="AV51" s="91"/>
      <c r="AW51" s="88" t="str">
        <f t="shared" si="3"/>
        <v/>
      </c>
      <c r="AX51" s="93"/>
      <c r="AY51" s="93"/>
      <c r="AZ51" s="93"/>
      <c r="BA51" s="74"/>
      <c r="BB51" s="74"/>
      <c r="BC51" s="75"/>
      <c r="BD51" s="75"/>
      <c r="BE51" s="76"/>
      <c r="BF51" s="76"/>
      <c r="BG51" s="77"/>
      <c r="BH51" s="78"/>
      <c r="BI51" s="79"/>
      <c r="BJ51" s="79"/>
      <c r="BK51" s="79"/>
      <c r="BL51" s="76"/>
      <c r="BM51" s="78"/>
      <c r="BN51" s="76"/>
      <c r="BO51" s="79"/>
      <c r="BP51" s="59"/>
      <c r="BQ51" s="62"/>
      <c r="BR51" s="241"/>
      <c r="BS51" s="59"/>
      <c r="BT51" s="62">
        <f t="shared" si="0"/>
        <v>2</v>
      </c>
      <c r="BU51" s="59"/>
      <c r="BV51" s="62">
        <f t="shared" si="1"/>
        <v>2</v>
      </c>
      <c r="BW51" s="59"/>
      <c r="BX51" s="62">
        <f t="shared" si="2"/>
        <v>2</v>
      </c>
      <c r="BY51" s="59"/>
      <c r="BZ51" s="62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</row>
    <row r="52" spans="2:100" x14ac:dyDescent="0.15">
      <c r="B52" s="85">
        <v>11000</v>
      </c>
      <c r="C52" s="86"/>
      <c r="D52" s="85">
        <v>1001</v>
      </c>
      <c r="E52" s="86"/>
      <c r="F52" s="86"/>
      <c r="G52" s="86"/>
      <c r="H52" s="85">
        <v>0</v>
      </c>
      <c r="I52" s="85"/>
      <c r="J52" s="85"/>
      <c r="K52" s="85"/>
      <c r="L52" s="86"/>
      <c r="M52" s="86"/>
      <c r="N52" s="86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>
        <v>0</v>
      </c>
      <c r="AA52" s="85"/>
      <c r="AB52" s="85"/>
      <c r="AC52" s="85"/>
      <c r="AD52" s="110"/>
      <c r="AE52" s="89"/>
      <c r="AF52" s="89"/>
      <c r="AG52" s="89"/>
      <c r="AH52" s="89"/>
      <c r="AI52" s="90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2"/>
      <c r="AU52" s="92"/>
      <c r="AV52" s="91"/>
      <c r="AW52" s="88" t="str">
        <f t="shared" si="3"/>
        <v/>
      </c>
      <c r="AX52" s="93"/>
      <c r="AY52" s="93"/>
      <c r="AZ52" s="93"/>
      <c r="BA52" s="74"/>
      <c r="BB52" s="74"/>
      <c r="BC52" s="75"/>
      <c r="BD52" s="75"/>
      <c r="BE52" s="76"/>
      <c r="BF52" s="76"/>
      <c r="BG52" s="77"/>
      <c r="BH52" s="78"/>
      <c r="BI52" s="79"/>
      <c r="BJ52" s="79"/>
      <c r="BK52" s="79"/>
      <c r="BL52" s="76"/>
      <c r="BM52" s="78"/>
      <c r="BN52" s="76"/>
      <c r="BO52" s="79"/>
      <c r="BP52" s="59"/>
      <c r="BQ52" s="62"/>
      <c r="BR52" s="241"/>
      <c r="BS52" s="59"/>
      <c r="BT52" s="62">
        <f t="shared" si="0"/>
        <v>2</v>
      </c>
      <c r="BU52" s="59"/>
      <c r="BV52" s="62">
        <f t="shared" si="1"/>
        <v>2</v>
      </c>
      <c r="BW52" s="59"/>
      <c r="BX52" s="62">
        <f t="shared" si="2"/>
        <v>2</v>
      </c>
      <c r="BY52" s="59"/>
      <c r="BZ52" s="62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</row>
    <row r="53" spans="2:100" x14ac:dyDescent="0.15">
      <c r="B53" s="85">
        <v>11000</v>
      </c>
      <c r="C53" s="86"/>
      <c r="D53" s="85">
        <v>1001</v>
      </c>
      <c r="E53" s="86"/>
      <c r="F53" s="86"/>
      <c r="G53" s="86"/>
      <c r="H53" s="85">
        <v>0</v>
      </c>
      <c r="I53" s="85"/>
      <c r="J53" s="85"/>
      <c r="K53" s="85"/>
      <c r="L53" s="86"/>
      <c r="M53" s="86"/>
      <c r="N53" s="86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>
        <v>0</v>
      </c>
      <c r="AA53" s="85"/>
      <c r="AB53" s="85"/>
      <c r="AC53" s="85"/>
      <c r="AD53" s="110"/>
      <c r="AE53" s="89"/>
      <c r="AF53" s="89"/>
      <c r="AG53" s="89"/>
      <c r="AH53" s="89"/>
      <c r="AI53" s="90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2"/>
      <c r="AU53" s="92"/>
      <c r="AV53" s="91"/>
      <c r="AW53" s="88" t="str">
        <f t="shared" si="3"/>
        <v/>
      </c>
      <c r="AX53" s="93"/>
      <c r="AY53" s="93"/>
      <c r="AZ53" s="93"/>
      <c r="BA53" s="74"/>
      <c r="BB53" s="74"/>
      <c r="BC53" s="75"/>
      <c r="BD53" s="75"/>
      <c r="BE53" s="76"/>
      <c r="BF53" s="76"/>
      <c r="BG53" s="77"/>
      <c r="BH53" s="78"/>
      <c r="BI53" s="79"/>
      <c r="BJ53" s="79"/>
      <c r="BK53" s="79"/>
      <c r="BL53" s="76"/>
      <c r="BM53" s="78"/>
      <c r="BN53" s="76"/>
      <c r="BO53" s="79"/>
      <c r="BP53" s="59"/>
      <c r="BQ53" s="62"/>
      <c r="BR53" s="241"/>
      <c r="BS53" s="59"/>
      <c r="BT53" s="62">
        <f t="shared" si="0"/>
        <v>2</v>
      </c>
      <c r="BU53" s="59"/>
      <c r="BV53" s="62">
        <f t="shared" si="1"/>
        <v>2</v>
      </c>
      <c r="BW53" s="59"/>
      <c r="BX53" s="62">
        <f t="shared" si="2"/>
        <v>2</v>
      </c>
      <c r="BY53" s="59"/>
      <c r="BZ53" s="62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</row>
    <row r="54" spans="2:100" x14ac:dyDescent="0.15">
      <c r="B54" s="85">
        <v>11000</v>
      </c>
      <c r="C54" s="86"/>
      <c r="D54" s="85">
        <v>1001</v>
      </c>
      <c r="E54" s="86"/>
      <c r="F54" s="86"/>
      <c r="G54" s="86"/>
      <c r="H54" s="85">
        <v>0</v>
      </c>
      <c r="I54" s="85"/>
      <c r="J54" s="85"/>
      <c r="K54" s="85"/>
      <c r="L54" s="86"/>
      <c r="M54" s="86"/>
      <c r="N54" s="86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>
        <v>0</v>
      </c>
      <c r="AA54" s="85"/>
      <c r="AB54" s="85"/>
      <c r="AC54" s="85"/>
      <c r="AD54" s="110"/>
      <c r="AE54" s="89"/>
      <c r="AF54" s="89"/>
      <c r="AG54" s="89"/>
      <c r="AH54" s="89"/>
      <c r="AI54" s="90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2"/>
      <c r="AU54" s="92"/>
      <c r="AV54" s="91"/>
      <c r="AW54" s="88" t="str">
        <f t="shared" si="3"/>
        <v/>
      </c>
      <c r="AX54" s="93"/>
      <c r="AY54" s="93"/>
      <c r="AZ54" s="93"/>
      <c r="BA54" s="74"/>
      <c r="BB54" s="74"/>
      <c r="BC54" s="75"/>
      <c r="BD54" s="75"/>
      <c r="BE54" s="76"/>
      <c r="BF54" s="76"/>
      <c r="BG54" s="77"/>
      <c r="BH54" s="78"/>
      <c r="BI54" s="79"/>
      <c r="BJ54" s="79"/>
      <c r="BK54" s="79"/>
      <c r="BL54" s="76"/>
      <c r="BM54" s="78"/>
      <c r="BN54" s="76"/>
      <c r="BO54" s="79"/>
      <c r="BP54" s="59"/>
      <c r="BQ54" s="62"/>
      <c r="BR54" s="241"/>
      <c r="BS54" s="59"/>
      <c r="BT54" s="62">
        <f t="shared" si="0"/>
        <v>2</v>
      </c>
      <c r="BU54" s="59"/>
      <c r="BV54" s="62">
        <f t="shared" si="1"/>
        <v>2</v>
      </c>
      <c r="BW54" s="59"/>
      <c r="BX54" s="62">
        <f t="shared" si="2"/>
        <v>2</v>
      </c>
      <c r="BY54" s="59"/>
      <c r="BZ54" s="62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</row>
    <row r="55" spans="2:100" x14ac:dyDescent="0.15">
      <c r="B55" s="85">
        <v>11000</v>
      </c>
      <c r="C55" s="86"/>
      <c r="D55" s="85">
        <v>1001</v>
      </c>
      <c r="E55" s="86"/>
      <c r="F55" s="86"/>
      <c r="G55" s="86"/>
      <c r="H55" s="85">
        <v>0</v>
      </c>
      <c r="I55" s="85"/>
      <c r="J55" s="85"/>
      <c r="K55" s="85"/>
      <c r="L55" s="86"/>
      <c r="M55" s="86"/>
      <c r="N55" s="86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>
        <v>0</v>
      </c>
      <c r="AA55" s="85"/>
      <c r="AB55" s="85"/>
      <c r="AC55" s="85"/>
      <c r="AD55" s="110"/>
      <c r="AE55" s="89"/>
      <c r="AF55" s="89"/>
      <c r="AG55" s="89"/>
      <c r="AH55" s="89"/>
      <c r="AI55" s="90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2"/>
      <c r="AU55" s="92"/>
      <c r="AV55" s="91"/>
      <c r="AW55" s="88" t="str">
        <f t="shared" si="3"/>
        <v/>
      </c>
      <c r="AX55" s="93"/>
      <c r="AY55" s="93"/>
      <c r="AZ55" s="93"/>
      <c r="BA55" s="74"/>
      <c r="BB55" s="74"/>
      <c r="BC55" s="75"/>
      <c r="BD55" s="75"/>
      <c r="BE55" s="76"/>
      <c r="BF55" s="76"/>
      <c r="BG55" s="77"/>
      <c r="BH55" s="78"/>
      <c r="BI55" s="79"/>
      <c r="BJ55" s="79"/>
      <c r="BK55" s="79"/>
      <c r="BL55" s="76"/>
      <c r="BM55" s="78"/>
      <c r="BN55" s="76"/>
      <c r="BO55" s="79"/>
      <c r="BP55" s="59"/>
      <c r="BQ55" s="62"/>
      <c r="BR55" s="241"/>
      <c r="BS55" s="59"/>
      <c r="BT55" s="62">
        <f t="shared" si="0"/>
        <v>2</v>
      </c>
      <c r="BU55" s="59"/>
      <c r="BV55" s="62">
        <f t="shared" si="1"/>
        <v>2</v>
      </c>
      <c r="BW55" s="59"/>
      <c r="BX55" s="62">
        <f t="shared" si="2"/>
        <v>2</v>
      </c>
      <c r="BY55" s="59"/>
      <c r="BZ55" s="62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</row>
    <row r="56" spans="2:100" x14ac:dyDescent="0.15">
      <c r="B56" s="85">
        <v>11000</v>
      </c>
      <c r="C56" s="86"/>
      <c r="D56" s="85">
        <v>1001</v>
      </c>
      <c r="E56" s="86"/>
      <c r="F56" s="86"/>
      <c r="G56" s="86"/>
      <c r="H56" s="85">
        <v>0</v>
      </c>
      <c r="I56" s="85"/>
      <c r="J56" s="85"/>
      <c r="K56" s="85"/>
      <c r="L56" s="86"/>
      <c r="M56" s="86"/>
      <c r="N56" s="86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>
        <v>0</v>
      </c>
      <c r="AA56" s="85"/>
      <c r="AB56" s="85"/>
      <c r="AC56" s="85"/>
      <c r="AD56" s="110"/>
      <c r="AE56" s="89"/>
      <c r="AF56" s="89"/>
      <c r="AG56" s="89"/>
      <c r="AH56" s="89"/>
      <c r="AI56" s="90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2"/>
      <c r="AU56" s="92"/>
      <c r="AV56" s="91"/>
      <c r="AW56" s="88" t="str">
        <f t="shared" si="3"/>
        <v/>
      </c>
      <c r="AX56" s="93"/>
      <c r="AY56" s="93"/>
      <c r="AZ56" s="93"/>
      <c r="BA56" s="74"/>
      <c r="BB56" s="74"/>
      <c r="BC56" s="75"/>
      <c r="BD56" s="75"/>
      <c r="BE56" s="76"/>
      <c r="BF56" s="76"/>
      <c r="BG56" s="77"/>
      <c r="BH56" s="78"/>
      <c r="BI56" s="79"/>
      <c r="BJ56" s="79"/>
      <c r="BK56" s="79"/>
      <c r="BL56" s="76"/>
      <c r="BM56" s="78"/>
      <c r="BN56" s="76"/>
      <c r="BO56" s="79"/>
      <c r="BP56" s="59"/>
      <c r="BQ56" s="62"/>
      <c r="BR56" s="241"/>
      <c r="BS56" s="59"/>
      <c r="BT56" s="62">
        <f t="shared" si="0"/>
        <v>2</v>
      </c>
      <c r="BU56" s="59"/>
      <c r="BV56" s="62">
        <f t="shared" si="1"/>
        <v>2</v>
      </c>
      <c r="BW56" s="59"/>
      <c r="BX56" s="62">
        <f t="shared" si="2"/>
        <v>2</v>
      </c>
      <c r="BY56" s="59"/>
      <c r="BZ56" s="62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</row>
    <row r="57" spans="2:100" x14ac:dyDescent="0.15">
      <c r="B57" s="85">
        <v>11000</v>
      </c>
      <c r="C57" s="86"/>
      <c r="D57" s="85">
        <v>1001</v>
      </c>
      <c r="E57" s="86"/>
      <c r="F57" s="86"/>
      <c r="G57" s="86"/>
      <c r="H57" s="85">
        <v>0</v>
      </c>
      <c r="I57" s="85"/>
      <c r="J57" s="85"/>
      <c r="K57" s="85"/>
      <c r="L57" s="86"/>
      <c r="M57" s="86"/>
      <c r="N57" s="86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>
        <v>0</v>
      </c>
      <c r="AA57" s="85"/>
      <c r="AB57" s="85"/>
      <c r="AC57" s="85"/>
      <c r="AD57" s="110"/>
      <c r="AE57" s="89"/>
      <c r="AF57" s="89"/>
      <c r="AG57" s="89"/>
      <c r="AH57" s="89"/>
      <c r="AI57" s="90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2"/>
      <c r="AU57" s="92"/>
      <c r="AV57" s="91"/>
      <c r="AW57" s="88" t="str">
        <f t="shared" si="3"/>
        <v/>
      </c>
      <c r="AX57" s="93"/>
      <c r="AY57" s="93"/>
      <c r="AZ57" s="93"/>
      <c r="BA57" s="74"/>
      <c r="BB57" s="74"/>
      <c r="BC57" s="75"/>
      <c r="BD57" s="75"/>
      <c r="BE57" s="76"/>
      <c r="BF57" s="76"/>
      <c r="BG57" s="77"/>
      <c r="BH57" s="78"/>
      <c r="BI57" s="79"/>
      <c r="BJ57" s="79"/>
      <c r="BK57" s="79"/>
      <c r="BL57" s="76"/>
      <c r="BM57" s="78"/>
      <c r="BN57" s="76"/>
      <c r="BO57" s="79"/>
      <c r="BP57" s="59"/>
      <c r="BQ57" s="62"/>
      <c r="BR57" s="241"/>
      <c r="BS57" s="59"/>
      <c r="BT57" s="62">
        <f t="shared" si="0"/>
        <v>2</v>
      </c>
      <c r="BU57" s="59"/>
      <c r="BV57" s="62">
        <f t="shared" si="1"/>
        <v>2</v>
      </c>
      <c r="BW57" s="59"/>
      <c r="BX57" s="62">
        <f t="shared" si="2"/>
        <v>2</v>
      </c>
      <c r="BY57" s="59"/>
      <c r="BZ57" s="62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</row>
    <row r="58" spans="2:100" x14ac:dyDescent="0.15">
      <c r="B58" s="85">
        <v>11000</v>
      </c>
      <c r="C58" s="86"/>
      <c r="D58" s="85">
        <v>1001</v>
      </c>
      <c r="E58" s="86"/>
      <c r="F58" s="86"/>
      <c r="G58" s="86"/>
      <c r="H58" s="85">
        <v>0</v>
      </c>
      <c r="I58" s="85"/>
      <c r="J58" s="85"/>
      <c r="K58" s="85"/>
      <c r="L58" s="86"/>
      <c r="M58" s="86"/>
      <c r="N58" s="86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>
        <v>0</v>
      </c>
      <c r="AA58" s="85"/>
      <c r="AB58" s="85"/>
      <c r="AC58" s="85"/>
      <c r="AD58" s="110"/>
      <c r="AE58" s="89"/>
      <c r="AF58" s="89"/>
      <c r="AG58" s="89"/>
      <c r="AH58" s="89"/>
      <c r="AI58" s="90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2"/>
      <c r="AU58" s="92"/>
      <c r="AV58" s="91"/>
      <c r="AW58" s="88" t="str">
        <f t="shared" si="3"/>
        <v/>
      </c>
      <c r="AX58" s="93"/>
      <c r="AY58" s="93"/>
      <c r="AZ58" s="93"/>
      <c r="BA58" s="74"/>
      <c r="BB58" s="74"/>
      <c r="BC58" s="75"/>
      <c r="BD58" s="75"/>
      <c r="BE58" s="76"/>
      <c r="BF58" s="76"/>
      <c r="BG58" s="77"/>
      <c r="BH58" s="78"/>
      <c r="BI58" s="79"/>
      <c r="BJ58" s="79"/>
      <c r="BK58" s="79"/>
      <c r="BL58" s="76"/>
      <c r="BM58" s="78"/>
      <c r="BN58" s="76"/>
      <c r="BO58" s="79"/>
      <c r="BP58" s="59"/>
      <c r="BQ58" s="62"/>
      <c r="BR58" s="241"/>
      <c r="BS58" s="59"/>
      <c r="BT58" s="62">
        <f t="shared" si="0"/>
        <v>2</v>
      </c>
      <c r="BU58" s="59"/>
      <c r="BV58" s="62">
        <f t="shared" si="1"/>
        <v>2</v>
      </c>
      <c r="BW58" s="59"/>
      <c r="BX58" s="62">
        <f t="shared" si="2"/>
        <v>2</v>
      </c>
      <c r="BY58" s="59"/>
      <c r="BZ58" s="62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</row>
    <row r="59" spans="2:100" x14ac:dyDescent="0.15">
      <c r="B59" s="85">
        <v>11000</v>
      </c>
      <c r="C59" s="86"/>
      <c r="D59" s="85">
        <v>1001</v>
      </c>
      <c r="E59" s="86"/>
      <c r="F59" s="86"/>
      <c r="G59" s="86"/>
      <c r="H59" s="85">
        <v>0</v>
      </c>
      <c r="I59" s="85"/>
      <c r="J59" s="85"/>
      <c r="K59" s="85"/>
      <c r="L59" s="86"/>
      <c r="M59" s="86"/>
      <c r="N59" s="86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>
        <v>0</v>
      </c>
      <c r="AA59" s="85"/>
      <c r="AB59" s="85"/>
      <c r="AC59" s="85"/>
      <c r="AD59" s="110"/>
      <c r="AE59" s="89"/>
      <c r="AF59" s="89"/>
      <c r="AG59" s="89"/>
      <c r="AH59" s="89"/>
      <c r="AI59" s="90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2"/>
      <c r="AU59" s="92"/>
      <c r="AV59" s="91"/>
      <c r="AW59" s="88" t="str">
        <f t="shared" si="3"/>
        <v/>
      </c>
      <c r="AX59" s="93"/>
      <c r="AY59" s="93"/>
      <c r="AZ59" s="93"/>
      <c r="BA59" s="74"/>
      <c r="BB59" s="74"/>
      <c r="BC59" s="75"/>
      <c r="BD59" s="75"/>
      <c r="BE59" s="76"/>
      <c r="BF59" s="76"/>
      <c r="BG59" s="77"/>
      <c r="BH59" s="78"/>
      <c r="BI59" s="79"/>
      <c r="BJ59" s="79"/>
      <c r="BK59" s="79"/>
      <c r="BL59" s="76"/>
      <c r="BM59" s="78"/>
      <c r="BN59" s="76"/>
      <c r="BO59" s="79"/>
      <c r="BP59" s="59"/>
      <c r="BQ59" s="62"/>
      <c r="BR59" s="241"/>
      <c r="BS59" s="59"/>
      <c r="BT59" s="62">
        <f t="shared" si="0"/>
        <v>2</v>
      </c>
      <c r="BU59" s="59"/>
      <c r="BV59" s="62">
        <f t="shared" si="1"/>
        <v>2</v>
      </c>
      <c r="BW59" s="59"/>
      <c r="BX59" s="62">
        <f t="shared" si="2"/>
        <v>2</v>
      </c>
      <c r="BY59" s="59"/>
      <c r="BZ59" s="62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</row>
    <row r="60" spans="2:100" x14ac:dyDescent="0.15">
      <c r="B60" s="85">
        <v>11000</v>
      </c>
      <c r="C60" s="86"/>
      <c r="D60" s="85">
        <v>1001</v>
      </c>
      <c r="E60" s="86"/>
      <c r="F60" s="86"/>
      <c r="G60" s="86"/>
      <c r="H60" s="85">
        <v>0</v>
      </c>
      <c r="I60" s="85"/>
      <c r="J60" s="85"/>
      <c r="K60" s="85"/>
      <c r="L60" s="86"/>
      <c r="M60" s="86"/>
      <c r="N60" s="86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>
        <v>0</v>
      </c>
      <c r="AA60" s="85"/>
      <c r="AB60" s="85"/>
      <c r="AC60" s="85"/>
      <c r="AD60" s="110"/>
      <c r="AE60" s="89"/>
      <c r="AF60" s="89"/>
      <c r="AG60" s="89"/>
      <c r="AH60" s="89"/>
      <c r="AI60" s="90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2"/>
      <c r="AU60" s="92"/>
      <c r="AV60" s="91"/>
      <c r="AW60" s="88" t="str">
        <f t="shared" si="3"/>
        <v/>
      </c>
      <c r="AX60" s="93"/>
      <c r="AY60" s="93"/>
      <c r="AZ60" s="93"/>
      <c r="BA60" s="74"/>
      <c r="BB60" s="74"/>
      <c r="BC60" s="75"/>
      <c r="BD60" s="75"/>
      <c r="BE60" s="76"/>
      <c r="BF60" s="76"/>
      <c r="BG60" s="77"/>
      <c r="BH60" s="78"/>
      <c r="BI60" s="79"/>
      <c r="BJ60" s="79"/>
      <c r="BK60" s="79"/>
      <c r="BL60" s="76"/>
      <c r="BM60" s="78"/>
      <c r="BN60" s="76"/>
      <c r="BO60" s="79"/>
      <c r="BP60" s="59"/>
      <c r="BQ60" s="62"/>
      <c r="BR60" s="241"/>
      <c r="BS60" s="59"/>
      <c r="BT60" s="62">
        <f t="shared" si="0"/>
        <v>2</v>
      </c>
      <c r="BU60" s="59"/>
      <c r="BV60" s="62">
        <f t="shared" si="1"/>
        <v>2</v>
      </c>
      <c r="BW60" s="59"/>
      <c r="BX60" s="62">
        <f t="shared" si="2"/>
        <v>2</v>
      </c>
      <c r="BY60" s="59"/>
      <c r="BZ60" s="62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</row>
    <row r="61" spans="2:100" x14ac:dyDescent="0.15">
      <c r="B61" s="85">
        <v>11000</v>
      </c>
      <c r="C61" s="86"/>
      <c r="D61" s="85">
        <v>1001</v>
      </c>
      <c r="E61" s="86"/>
      <c r="F61" s="86"/>
      <c r="G61" s="86"/>
      <c r="H61" s="85">
        <v>0</v>
      </c>
      <c r="I61" s="85"/>
      <c r="J61" s="85"/>
      <c r="K61" s="85"/>
      <c r="L61" s="86"/>
      <c r="M61" s="86"/>
      <c r="N61" s="86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>
        <v>0</v>
      </c>
      <c r="AA61" s="85"/>
      <c r="AB61" s="85"/>
      <c r="AC61" s="85"/>
      <c r="AD61" s="110"/>
      <c r="AE61" s="89"/>
      <c r="AF61" s="89"/>
      <c r="AG61" s="89"/>
      <c r="AH61" s="89"/>
      <c r="AI61" s="90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2"/>
      <c r="AU61" s="92"/>
      <c r="AV61" s="91"/>
      <c r="AW61" s="88" t="str">
        <f t="shared" si="3"/>
        <v/>
      </c>
      <c r="AX61" s="93"/>
      <c r="AY61" s="93"/>
      <c r="AZ61" s="93"/>
      <c r="BA61" s="74"/>
      <c r="BB61" s="74"/>
      <c r="BC61" s="75"/>
      <c r="BD61" s="75"/>
      <c r="BE61" s="76"/>
      <c r="BF61" s="76"/>
      <c r="BG61" s="77"/>
      <c r="BH61" s="78"/>
      <c r="BI61" s="79"/>
      <c r="BJ61" s="79"/>
      <c r="BK61" s="79"/>
      <c r="BL61" s="76"/>
      <c r="BM61" s="78"/>
      <c r="BN61" s="76"/>
      <c r="BO61" s="79"/>
      <c r="BP61" s="59"/>
      <c r="BQ61" s="62"/>
      <c r="BR61" s="241"/>
      <c r="BS61" s="59"/>
      <c r="BT61" s="62">
        <f t="shared" si="0"/>
        <v>2</v>
      </c>
      <c r="BU61" s="59"/>
      <c r="BV61" s="62">
        <f t="shared" si="1"/>
        <v>2</v>
      </c>
      <c r="BW61" s="59"/>
      <c r="BX61" s="62">
        <f t="shared" si="2"/>
        <v>2</v>
      </c>
      <c r="BY61" s="59"/>
      <c r="BZ61" s="62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</row>
    <row r="62" spans="2:100" x14ac:dyDescent="0.15">
      <c r="B62" s="85">
        <v>11000</v>
      </c>
      <c r="C62" s="86"/>
      <c r="D62" s="85">
        <v>1001</v>
      </c>
      <c r="E62" s="86"/>
      <c r="F62" s="86"/>
      <c r="G62" s="86"/>
      <c r="H62" s="85">
        <v>0</v>
      </c>
      <c r="I62" s="85"/>
      <c r="J62" s="85"/>
      <c r="K62" s="85"/>
      <c r="L62" s="86"/>
      <c r="M62" s="86"/>
      <c r="N62" s="86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>
        <v>0</v>
      </c>
      <c r="AA62" s="85"/>
      <c r="AB62" s="85"/>
      <c r="AC62" s="85"/>
      <c r="AD62" s="110"/>
      <c r="AE62" s="89"/>
      <c r="AF62" s="89"/>
      <c r="AG62" s="89"/>
      <c r="AH62" s="89"/>
      <c r="AI62" s="90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2"/>
      <c r="AU62" s="92"/>
      <c r="AV62" s="91"/>
      <c r="AW62" s="88" t="str">
        <f t="shared" si="3"/>
        <v/>
      </c>
      <c r="AX62" s="93"/>
      <c r="AY62" s="93"/>
      <c r="AZ62" s="93"/>
      <c r="BA62" s="74"/>
      <c r="BB62" s="74"/>
      <c r="BC62" s="75"/>
      <c r="BD62" s="75"/>
      <c r="BE62" s="76"/>
      <c r="BF62" s="76"/>
      <c r="BG62" s="77"/>
      <c r="BH62" s="78"/>
      <c r="BI62" s="79"/>
      <c r="BJ62" s="79"/>
      <c r="BK62" s="79"/>
      <c r="BL62" s="76"/>
      <c r="BM62" s="78"/>
      <c r="BN62" s="76"/>
      <c r="BO62" s="79"/>
      <c r="BP62" s="59"/>
      <c r="BQ62" s="62"/>
      <c r="BR62" s="241"/>
      <c r="BS62" s="59"/>
      <c r="BT62" s="62">
        <f t="shared" si="0"/>
        <v>2</v>
      </c>
      <c r="BU62" s="59"/>
      <c r="BV62" s="62">
        <f t="shared" si="1"/>
        <v>2</v>
      </c>
      <c r="BW62" s="59"/>
      <c r="BX62" s="62">
        <f t="shared" si="2"/>
        <v>2</v>
      </c>
      <c r="BY62" s="59"/>
      <c r="BZ62" s="62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</row>
    <row r="63" spans="2:100" x14ac:dyDescent="0.15">
      <c r="B63" s="85">
        <v>11000</v>
      </c>
      <c r="C63" s="86"/>
      <c r="D63" s="85">
        <v>1001</v>
      </c>
      <c r="E63" s="86"/>
      <c r="F63" s="86"/>
      <c r="G63" s="86"/>
      <c r="H63" s="85">
        <v>0</v>
      </c>
      <c r="I63" s="85"/>
      <c r="J63" s="85"/>
      <c r="K63" s="85"/>
      <c r="L63" s="86"/>
      <c r="M63" s="86"/>
      <c r="N63" s="86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>
        <v>0</v>
      </c>
      <c r="AA63" s="85"/>
      <c r="AB63" s="85"/>
      <c r="AC63" s="85"/>
      <c r="AD63" s="110"/>
      <c r="AE63" s="89"/>
      <c r="AF63" s="89"/>
      <c r="AG63" s="89"/>
      <c r="AH63" s="89"/>
      <c r="AI63" s="90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2"/>
      <c r="AU63" s="92"/>
      <c r="AV63" s="91"/>
      <c r="AW63" s="88" t="str">
        <f t="shared" si="3"/>
        <v/>
      </c>
      <c r="AX63" s="93"/>
      <c r="AY63" s="93"/>
      <c r="AZ63" s="93"/>
      <c r="BA63" s="74"/>
      <c r="BB63" s="74"/>
      <c r="BC63" s="75"/>
      <c r="BD63" s="75"/>
      <c r="BE63" s="76"/>
      <c r="BF63" s="76"/>
      <c r="BG63" s="77"/>
      <c r="BH63" s="78"/>
      <c r="BI63" s="79"/>
      <c r="BJ63" s="79"/>
      <c r="BK63" s="79"/>
      <c r="BL63" s="76"/>
      <c r="BM63" s="78"/>
      <c r="BN63" s="76"/>
      <c r="BO63" s="79"/>
      <c r="BP63" s="59"/>
      <c r="BQ63" s="62"/>
      <c r="BR63" s="241"/>
      <c r="BS63" s="59"/>
      <c r="BT63" s="62">
        <f t="shared" si="0"/>
        <v>2</v>
      </c>
      <c r="BU63" s="59"/>
      <c r="BV63" s="62">
        <f t="shared" si="1"/>
        <v>2</v>
      </c>
      <c r="BW63" s="59"/>
      <c r="BX63" s="62">
        <f t="shared" si="2"/>
        <v>2</v>
      </c>
      <c r="BY63" s="59"/>
      <c r="BZ63" s="62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</row>
    <row r="64" spans="2:100" x14ac:dyDescent="0.15">
      <c r="B64" s="85">
        <v>11000</v>
      </c>
      <c r="C64" s="86"/>
      <c r="D64" s="85">
        <v>1001</v>
      </c>
      <c r="E64" s="86"/>
      <c r="F64" s="86"/>
      <c r="G64" s="86"/>
      <c r="H64" s="85">
        <v>0</v>
      </c>
      <c r="I64" s="85"/>
      <c r="J64" s="85"/>
      <c r="K64" s="85"/>
      <c r="L64" s="86"/>
      <c r="M64" s="86"/>
      <c r="N64" s="86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>
        <v>0</v>
      </c>
      <c r="AA64" s="85"/>
      <c r="AB64" s="85"/>
      <c r="AC64" s="85"/>
      <c r="AD64" s="110"/>
      <c r="AE64" s="89"/>
      <c r="AF64" s="89"/>
      <c r="AG64" s="89"/>
      <c r="AH64" s="89"/>
      <c r="AI64" s="90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2"/>
      <c r="AU64" s="92"/>
      <c r="AV64" s="91"/>
      <c r="AW64" s="88" t="str">
        <f t="shared" si="3"/>
        <v/>
      </c>
      <c r="AX64" s="93"/>
      <c r="AY64" s="93"/>
      <c r="AZ64" s="93"/>
      <c r="BA64" s="74"/>
      <c r="BB64" s="74"/>
      <c r="BC64" s="75"/>
      <c r="BD64" s="75"/>
      <c r="BE64" s="76"/>
      <c r="BF64" s="76"/>
      <c r="BG64" s="77"/>
      <c r="BH64" s="78"/>
      <c r="BI64" s="79"/>
      <c r="BJ64" s="79"/>
      <c r="BK64" s="79"/>
      <c r="BL64" s="76"/>
      <c r="BM64" s="78"/>
      <c r="BN64" s="76"/>
      <c r="BO64" s="79"/>
      <c r="BP64" s="59"/>
      <c r="BQ64" s="62"/>
      <c r="BR64" s="241"/>
      <c r="BS64" s="59"/>
      <c r="BT64" s="62">
        <f t="shared" si="0"/>
        <v>2</v>
      </c>
      <c r="BU64" s="59"/>
      <c r="BV64" s="62">
        <f t="shared" si="1"/>
        <v>2</v>
      </c>
      <c r="BW64" s="59"/>
      <c r="BX64" s="62">
        <f t="shared" si="2"/>
        <v>2</v>
      </c>
      <c r="BY64" s="59"/>
      <c r="BZ64" s="62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</row>
    <row r="65" spans="2:100" x14ac:dyDescent="0.15">
      <c r="B65" s="85">
        <v>11000</v>
      </c>
      <c r="C65" s="86"/>
      <c r="D65" s="85">
        <v>1001</v>
      </c>
      <c r="E65" s="86"/>
      <c r="F65" s="86"/>
      <c r="G65" s="86"/>
      <c r="H65" s="85">
        <v>0</v>
      </c>
      <c r="I65" s="85"/>
      <c r="J65" s="85"/>
      <c r="K65" s="85"/>
      <c r="L65" s="86"/>
      <c r="M65" s="86"/>
      <c r="N65" s="86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>
        <v>0</v>
      </c>
      <c r="AA65" s="85"/>
      <c r="AB65" s="85"/>
      <c r="AC65" s="85"/>
      <c r="AD65" s="110"/>
      <c r="AE65" s="89"/>
      <c r="AF65" s="89"/>
      <c r="AG65" s="89"/>
      <c r="AH65" s="89"/>
      <c r="AI65" s="90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2"/>
      <c r="AU65" s="92"/>
      <c r="AV65" s="91"/>
      <c r="AW65" s="88" t="str">
        <f t="shared" si="3"/>
        <v/>
      </c>
      <c r="AX65" s="93"/>
      <c r="AY65" s="93"/>
      <c r="AZ65" s="93"/>
      <c r="BA65" s="74"/>
      <c r="BB65" s="74"/>
      <c r="BC65" s="75"/>
      <c r="BD65" s="75"/>
      <c r="BE65" s="76"/>
      <c r="BF65" s="76"/>
      <c r="BG65" s="77"/>
      <c r="BH65" s="78"/>
      <c r="BI65" s="79"/>
      <c r="BJ65" s="79"/>
      <c r="BK65" s="79"/>
      <c r="BL65" s="76"/>
      <c r="BM65" s="78"/>
      <c r="BN65" s="76"/>
      <c r="BO65" s="79"/>
      <c r="BP65" s="59"/>
      <c r="BQ65" s="62"/>
      <c r="BR65" s="241"/>
      <c r="BS65" s="59"/>
      <c r="BT65" s="62">
        <f t="shared" si="0"/>
        <v>2</v>
      </c>
      <c r="BU65" s="59"/>
      <c r="BV65" s="62">
        <f t="shared" si="1"/>
        <v>2</v>
      </c>
      <c r="BW65" s="59"/>
      <c r="BX65" s="62">
        <f t="shared" si="2"/>
        <v>2</v>
      </c>
      <c r="BY65" s="59"/>
      <c r="BZ65" s="62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</row>
    <row r="66" spans="2:100" x14ac:dyDescent="0.15">
      <c r="B66" s="85">
        <v>11000</v>
      </c>
      <c r="C66" s="86"/>
      <c r="D66" s="85">
        <v>1001</v>
      </c>
      <c r="E66" s="86"/>
      <c r="F66" s="86"/>
      <c r="G66" s="86"/>
      <c r="H66" s="85">
        <v>0</v>
      </c>
      <c r="I66" s="85"/>
      <c r="J66" s="85"/>
      <c r="K66" s="85"/>
      <c r="L66" s="86"/>
      <c r="M66" s="86"/>
      <c r="N66" s="86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>
        <v>0</v>
      </c>
      <c r="AA66" s="85"/>
      <c r="AB66" s="85"/>
      <c r="AC66" s="85"/>
      <c r="AD66" s="110"/>
      <c r="AE66" s="89"/>
      <c r="AF66" s="89"/>
      <c r="AG66" s="89"/>
      <c r="AH66" s="89"/>
      <c r="AI66" s="90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2"/>
      <c r="AU66" s="92"/>
      <c r="AV66" s="91"/>
      <c r="AW66" s="88" t="str">
        <f t="shared" si="3"/>
        <v/>
      </c>
      <c r="AX66" s="93"/>
      <c r="AY66" s="93"/>
      <c r="AZ66" s="93"/>
      <c r="BA66" s="74"/>
      <c r="BB66" s="74"/>
      <c r="BC66" s="75"/>
      <c r="BD66" s="75"/>
      <c r="BE66" s="76"/>
      <c r="BF66" s="76"/>
      <c r="BG66" s="77"/>
      <c r="BH66" s="78"/>
      <c r="BI66" s="79"/>
      <c r="BJ66" s="79"/>
      <c r="BK66" s="79"/>
      <c r="BL66" s="76"/>
      <c r="BM66" s="78"/>
      <c r="BN66" s="76"/>
      <c r="BO66" s="79"/>
      <c r="BP66" s="59"/>
      <c r="BQ66" s="62"/>
      <c r="BR66" s="241"/>
      <c r="BS66" s="59"/>
      <c r="BT66" s="62">
        <f t="shared" si="0"/>
        <v>2</v>
      </c>
      <c r="BU66" s="59"/>
      <c r="BV66" s="62">
        <f t="shared" si="1"/>
        <v>2</v>
      </c>
      <c r="BW66" s="59"/>
      <c r="BX66" s="62">
        <f t="shared" si="2"/>
        <v>2</v>
      </c>
      <c r="BY66" s="59"/>
      <c r="BZ66" s="62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</row>
    <row r="67" spans="2:100" x14ac:dyDescent="0.15">
      <c r="B67" s="85">
        <v>11000</v>
      </c>
      <c r="C67" s="86"/>
      <c r="D67" s="85">
        <v>1001</v>
      </c>
      <c r="E67" s="86"/>
      <c r="F67" s="86"/>
      <c r="G67" s="86"/>
      <c r="H67" s="85">
        <v>0</v>
      </c>
      <c r="I67" s="85"/>
      <c r="J67" s="85"/>
      <c r="K67" s="85"/>
      <c r="L67" s="86"/>
      <c r="M67" s="86"/>
      <c r="N67" s="86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>
        <v>0</v>
      </c>
      <c r="AA67" s="85"/>
      <c r="AB67" s="85"/>
      <c r="AC67" s="85"/>
      <c r="AD67" s="110"/>
      <c r="AE67" s="89"/>
      <c r="AF67" s="89"/>
      <c r="AG67" s="89"/>
      <c r="AH67" s="89"/>
      <c r="AI67" s="90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2"/>
      <c r="AU67" s="92"/>
      <c r="AV67" s="91"/>
      <c r="AW67" s="88" t="str">
        <f t="shared" si="3"/>
        <v/>
      </c>
      <c r="AX67" s="93"/>
      <c r="AY67" s="93"/>
      <c r="AZ67" s="93"/>
      <c r="BA67" s="74"/>
      <c r="BB67" s="74"/>
      <c r="BC67" s="75"/>
      <c r="BD67" s="75"/>
      <c r="BE67" s="76"/>
      <c r="BF67" s="76"/>
      <c r="BG67" s="77"/>
      <c r="BH67" s="78"/>
      <c r="BI67" s="79"/>
      <c r="BJ67" s="79"/>
      <c r="BK67" s="79"/>
      <c r="BL67" s="76"/>
      <c r="BM67" s="78"/>
      <c r="BN67" s="76"/>
      <c r="BO67" s="79"/>
      <c r="BP67" s="59"/>
      <c r="BQ67" s="62"/>
      <c r="BR67" s="241"/>
      <c r="BS67" s="59"/>
      <c r="BT67" s="62">
        <f t="shared" si="0"/>
        <v>2</v>
      </c>
      <c r="BU67" s="59"/>
      <c r="BV67" s="62">
        <f t="shared" si="1"/>
        <v>2</v>
      </c>
      <c r="BW67" s="59"/>
      <c r="BX67" s="62">
        <f t="shared" si="2"/>
        <v>2</v>
      </c>
      <c r="BY67" s="59"/>
      <c r="BZ67" s="62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</row>
    <row r="68" spans="2:100" x14ac:dyDescent="0.15">
      <c r="B68" s="85">
        <v>11000</v>
      </c>
      <c r="C68" s="86"/>
      <c r="D68" s="85">
        <v>1001</v>
      </c>
      <c r="E68" s="86"/>
      <c r="F68" s="86"/>
      <c r="G68" s="86"/>
      <c r="H68" s="85">
        <v>0</v>
      </c>
      <c r="I68" s="85"/>
      <c r="J68" s="85"/>
      <c r="K68" s="85"/>
      <c r="L68" s="86"/>
      <c r="M68" s="86"/>
      <c r="N68" s="86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>
        <v>0</v>
      </c>
      <c r="AA68" s="85"/>
      <c r="AB68" s="85"/>
      <c r="AC68" s="85"/>
      <c r="AD68" s="110"/>
      <c r="AE68" s="89"/>
      <c r="AF68" s="89"/>
      <c r="AG68" s="89"/>
      <c r="AH68" s="89"/>
      <c r="AI68" s="90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2"/>
      <c r="AU68" s="92"/>
      <c r="AV68" s="91"/>
      <c r="AW68" s="88" t="str">
        <f t="shared" si="3"/>
        <v/>
      </c>
      <c r="AX68" s="93"/>
      <c r="AY68" s="93"/>
      <c r="AZ68" s="93"/>
      <c r="BA68" s="74"/>
      <c r="BB68" s="74"/>
      <c r="BC68" s="75"/>
      <c r="BD68" s="75"/>
      <c r="BE68" s="76"/>
      <c r="BF68" s="76"/>
      <c r="BG68" s="77"/>
      <c r="BH68" s="78"/>
      <c r="BI68" s="79"/>
      <c r="BJ68" s="79"/>
      <c r="BK68" s="79"/>
      <c r="BL68" s="76"/>
      <c r="BM68" s="78"/>
      <c r="BN68" s="76"/>
      <c r="BO68" s="79"/>
      <c r="BP68" s="59"/>
      <c r="BQ68" s="62"/>
      <c r="BR68" s="241"/>
      <c r="BS68" s="59"/>
      <c r="BT68" s="62">
        <f t="shared" si="0"/>
        <v>2</v>
      </c>
      <c r="BU68" s="59"/>
      <c r="BV68" s="62">
        <f t="shared" si="1"/>
        <v>2</v>
      </c>
      <c r="BW68" s="59"/>
      <c r="BX68" s="62">
        <f t="shared" si="2"/>
        <v>2</v>
      </c>
      <c r="BY68" s="59"/>
      <c r="BZ68" s="62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</row>
    <row r="69" spans="2:100" x14ac:dyDescent="0.15">
      <c r="B69" s="85">
        <v>11000</v>
      </c>
      <c r="C69" s="86"/>
      <c r="D69" s="85">
        <v>1001</v>
      </c>
      <c r="E69" s="86"/>
      <c r="F69" s="86"/>
      <c r="G69" s="86"/>
      <c r="H69" s="85">
        <v>0</v>
      </c>
      <c r="I69" s="85"/>
      <c r="J69" s="85"/>
      <c r="K69" s="85"/>
      <c r="L69" s="86"/>
      <c r="M69" s="86"/>
      <c r="N69" s="86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>
        <v>0</v>
      </c>
      <c r="AA69" s="85"/>
      <c r="AB69" s="85"/>
      <c r="AC69" s="85"/>
      <c r="AD69" s="110"/>
      <c r="AE69" s="89"/>
      <c r="AF69" s="89"/>
      <c r="AG69" s="89"/>
      <c r="AH69" s="89"/>
      <c r="AI69" s="90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2"/>
      <c r="AU69" s="92"/>
      <c r="AV69" s="91"/>
      <c r="AW69" s="88" t="str">
        <f t="shared" si="3"/>
        <v/>
      </c>
      <c r="AX69" s="93"/>
      <c r="AY69" s="93"/>
      <c r="AZ69" s="93"/>
      <c r="BA69" s="74"/>
      <c r="BB69" s="74"/>
      <c r="BC69" s="75"/>
      <c r="BD69" s="75"/>
      <c r="BE69" s="76"/>
      <c r="BF69" s="76"/>
      <c r="BG69" s="77"/>
      <c r="BH69" s="78"/>
      <c r="BI69" s="79"/>
      <c r="BJ69" s="79"/>
      <c r="BK69" s="79"/>
      <c r="BL69" s="76"/>
      <c r="BM69" s="78"/>
      <c r="BN69" s="76"/>
      <c r="BO69" s="79"/>
      <c r="BP69" s="59"/>
      <c r="BQ69" s="62"/>
      <c r="BR69" s="241"/>
      <c r="BS69" s="59"/>
      <c r="BT69" s="62">
        <f t="shared" si="0"/>
        <v>2</v>
      </c>
      <c r="BU69" s="59"/>
      <c r="BV69" s="62">
        <f t="shared" si="1"/>
        <v>2</v>
      </c>
      <c r="BW69" s="59"/>
      <c r="BX69" s="62">
        <f t="shared" si="2"/>
        <v>2</v>
      </c>
      <c r="BY69" s="59"/>
      <c r="BZ69" s="62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</row>
    <row r="70" spans="2:100" x14ac:dyDescent="0.15">
      <c r="B70" s="85">
        <v>11000</v>
      </c>
      <c r="C70" s="86"/>
      <c r="D70" s="85">
        <v>1001</v>
      </c>
      <c r="E70" s="86"/>
      <c r="F70" s="86"/>
      <c r="G70" s="86"/>
      <c r="H70" s="85">
        <v>0</v>
      </c>
      <c r="I70" s="85"/>
      <c r="J70" s="85"/>
      <c r="K70" s="85"/>
      <c r="L70" s="86"/>
      <c r="M70" s="86"/>
      <c r="N70" s="86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>
        <v>0</v>
      </c>
      <c r="AA70" s="85"/>
      <c r="AB70" s="85"/>
      <c r="AC70" s="85"/>
      <c r="AD70" s="110"/>
      <c r="AE70" s="89"/>
      <c r="AF70" s="89"/>
      <c r="AG70" s="89"/>
      <c r="AH70" s="89"/>
      <c r="AI70" s="90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2"/>
      <c r="AU70" s="92"/>
      <c r="AV70" s="91"/>
      <c r="AW70" s="88" t="str">
        <f t="shared" si="3"/>
        <v/>
      </c>
      <c r="AX70" s="93"/>
      <c r="AY70" s="93"/>
      <c r="AZ70" s="93"/>
      <c r="BA70" s="74"/>
      <c r="BB70" s="74"/>
      <c r="BC70" s="75"/>
      <c r="BD70" s="75"/>
      <c r="BE70" s="76"/>
      <c r="BF70" s="76"/>
      <c r="BG70" s="77"/>
      <c r="BH70" s="78"/>
      <c r="BI70" s="79"/>
      <c r="BJ70" s="79"/>
      <c r="BK70" s="79"/>
      <c r="BL70" s="76"/>
      <c r="BM70" s="78"/>
      <c r="BN70" s="76"/>
      <c r="BO70" s="79"/>
      <c r="BP70" s="59"/>
      <c r="BQ70" s="62"/>
      <c r="BR70" s="241"/>
      <c r="BS70" s="59"/>
      <c r="BT70" s="62">
        <f t="shared" si="0"/>
        <v>2</v>
      </c>
      <c r="BU70" s="59"/>
      <c r="BV70" s="62">
        <f t="shared" si="1"/>
        <v>2</v>
      </c>
      <c r="BW70" s="59"/>
      <c r="BX70" s="62">
        <f t="shared" si="2"/>
        <v>2</v>
      </c>
      <c r="BY70" s="59"/>
      <c r="BZ70" s="62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</row>
    <row r="71" spans="2:100" x14ac:dyDescent="0.15">
      <c r="B71" s="85">
        <v>11000</v>
      </c>
      <c r="C71" s="86"/>
      <c r="D71" s="85">
        <v>1001</v>
      </c>
      <c r="E71" s="86"/>
      <c r="F71" s="86"/>
      <c r="G71" s="86"/>
      <c r="H71" s="85">
        <v>0</v>
      </c>
      <c r="I71" s="85"/>
      <c r="J71" s="85"/>
      <c r="K71" s="85"/>
      <c r="L71" s="86"/>
      <c r="M71" s="86"/>
      <c r="N71" s="86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>
        <v>0</v>
      </c>
      <c r="AA71" s="85"/>
      <c r="AB71" s="85"/>
      <c r="AC71" s="85"/>
      <c r="AD71" s="110"/>
      <c r="AE71" s="89"/>
      <c r="AF71" s="89"/>
      <c r="AG71" s="89"/>
      <c r="AH71" s="89"/>
      <c r="AI71" s="90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2"/>
      <c r="AU71" s="92"/>
      <c r="AV71" s="91"/>
      <c r="AW71" s="88" t="str">
        <f t="shared" si="3"/>
        <v/>
      </c>
      <c r="AX71" s="93"/>
      <c r="AY71" s="93"/>
      <c r="AZ71" s="93"/>
      <c r="BA71" s="74"/>
      <c r="BB71" s="74"/>
      <c r="BC71" s="75"/>
      <c r="BD71" s="75"/>
      <c r="BE71" s="76"/>
      <c r="BF71" s="76"/>
      <c r="BG71" s="77"/>
      <c r="BH71" s="78"/>
      <c r="BI71" s="79"/>
      <c r="BJ71" s="79"/>
      <c r="BK71" s="79"/>
      <c r="BL71" s="76"/>
      <c r="BM71" s="78"/>
      <c r="BN71" s="76"/>
      <c r="BO71" s="79"/>
      <c r="BP71" s="59"/>
      <c r="BQ71" s="62"/>
      <c r="BR71" s="241"/>
      <c r="BS71" s="59"/>
      <c r="BT71" s="62">
        <f t="shared" si="0"/>
        <v>2</v>
      </c>
      <c r="BU71" s="59"/>
      <c r="BV71" s="62">
        <f t="shared" si="1"/>
        <v>2</v>
      </c>
      <c r="BW71" s="59"/>
      <c r="BX71" s="62">
        <f t="shared" si="2"/>
        <v>2</v>
      </c>
      <c r="BY71" s="59"/>
      <c r="BZ71" s="62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</row>
    <row r="72" spans="2:100" x14ac:dyDescent="0.15">
      <c r="B72" s="85">
        <v>11000</v>
      </c>
      <c r="C72" s="86"/>
      <c r="D72" s="85">
        <v>1001</v>
      </c>
      <c r="E72" s="86"/>
      <c r="F72" s="86"/>
      <c r="G72" s="86"/>
      <c r="H72" s="85">
        <v>0</v>
      </c>
      <c r="I72" s="85"/>
      <c r="J72" s="85"/>
      <c r="K72" s="85"/>
      <c r="L72" s="86"/>
      <c r="M72" s="86"/>
      <c r="N72" s="86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>
        <v>0</v>
      </c>
      <c r="AA72" s="85"/>
      <c r="AB72" s="85"/>
      <c r="AC72" s="85"/>
      <c r="AD72" s="110"/>
      <c r="AE72" s="89"/>
      <c r="AF72" s="89"/>
      <c r="AG72" s="89"/>
      <c r="AH72" s="89"/>
      <c r="AI72" s="90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2"/>
      <c r="AU72" s="92"/>
      <c r="AV72" s="91"/>
      <c r="AW72" s="88" t="str">
        <f t="shared" ref="AW72:AW135" si="4">IF(AT72="",IF(AV72="","",3),2)</f>
        <v/>
      </c>
      <c r="AX72" s="93"/>
      <c r="AY72" s="93"/>
      <c r="AZ72" s="93"/>
      <c r="BA72" s="74"/>
      <c r="BB72" s="74"/>
      <c r="BC72" s="75"/>
      <c r="BD72" s="75"/>
      <c r="BE72" s="76"/>
      <c r="BF72" s="76"/>
      <c r="BG72" s="77"/>
      <c r="BH72" s="78"/>
      <c r="BI72" s="79"/>
      <c r="BJ72" s="79"/>
      <c r="BK72" s="79"/>
      <c r="BL72" s="76"/>
      <c r="BM72" s="78"/>
      <c r="BN72" s="76"/>
      <c r="BO72" s="79"/>
      <c r="BP72" s="59"/>
      <c r="BQ72" s="62"/>
      <c r="BR72" s="241"/>
      <c r="BS72" s="59"/>
      <c r="BT72" s="62">
        <f t="shared" si="0"/>
        <v>2</v>
      </c>
      <c r="BU72" s="59"/>
      <c r="BV72" s="62">
        <f t="shared" si="1"/>
        <v>2</v>
      </c>
      <c r="BW72" s="59"/>
      <c r="BX72" s="62">
        <f t="shared" si="2"/>
        <v>2</v>
      </c>
      <c r="BY72" s="59"/>
      <c r="BZ72" s="62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</row>
    <row r="73" spans="2:100" x14ac:dyDescent="0.15">
      <c r="B73" s="85">
        <v>11000</v>
      </c>
      <c r="C73" s="86"/>
      <c r="D73" s="85">
        <v>1001</v>
      </c>
      <c r="E73" s="86"/>
      <c r="F73" s="86"/>
      <c r="G73" s="86"/>
      <c r="H73" s="85">
        <v>0</v>
      </c>
      <c r="I73" s="85"/>
      <c r="J73" s="85"/>
      <c r="K73" s="85"/>
      <c r="L73" s="86"/>
      <c r="M73" s="86"/>
      <c r="N73" s="86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>
        <v>0</v>
      </c>
      <c r="AA73" s="85"/>
      <c r="AB73" s="85"/>
      <c r="AC73" s="85"/>
      <c r="AD73" s="110"/>
      <c r="AE73" s="89"/>
      <c r="AF73" s="89"/>
      <c r="AG73" s="89"/>
      <c r="AH73" s="89"/>
      <c r="AI73" s="90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2"/>
      <c r="AU73" s="92"/>
      <c r="AV73" s="91"/>
      <c r="AW73" s="88" t="str">
        <f t="shared" si="4"/>
        <v/>
      </c>
      <c r="AX73" s="93"/>
      <c r="AY73" s="93"/>
      <c r="AZ73" s="93"/>
      <c r="BA73" s="74"/>
      <c r="BB73" s="74"/>
      <c r="BC73" s="75"/>
      <c r="BD73" s="75"/>
      <c r="BE73" s="76"/>
      <c r="BF73" s="76"/>
      <c r="BG73" s="77"/>
      <c r="BH73" s="78"/>
      <c r="BI73" s="79"/>
      <c r="BJ73" s="79"/>
      <c r="BK73" s="79"/>
      <c r="BL73" s="76"/>
      <c r="BM73" s="78"/>
      <c r="BN73" s="76"/>
      <c r="BO73" s="79"/>
      <c r="BP73" s="59"/>
      <c r="BQ73" s="62"/>
      <c r="BR73" s="241"/>
      <c r="BS73" s="59"/>
      <c r="BT73" s="62">
        <f t="shared" ref="BT73:BT136" si="5">IF(BU73="",2,1)</f>
        <v>2</v>
      </c>
      <c r="BU73" s="59"/>
      <c r="BV73" s="62">
        <f t="shared" ref="BV73:BV136" si="6">IF(BW73="",2,1)</f>
        <v>2</v>
      </c>
      <c r="BW73" s="59"/>
      <c r="BX73" s="62">
        <f t="shared" ref="BX73:BX136" si="7">IF(BY73="",2,1)</f>
        <v>2</v>
      </c>
      <c r="BY73" s="59"/>
      <c r="BZ73" s="62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</row>
    <row r="74" spans="2:100" x14ac:dyDescent="0.15">
      <c r="B74" s="85">
        <v>11000</v>
      </c>
      <c r="C74" s="86"/>
      <c r="D74" s="85">
        <v>1001</v>
      </c>
      <c r="E74" s="86"/>
      <c r="F74" s="86"/>
      <c r="G74" s="86"/>
      <c r="H74" s="85">
        <v>0</v>
      </c>
      <c r="I74" s="85"/>
      <c r="J74" s="85"/>
      <c r="K74" s="85"/>
      <c r="L74" s="86"/>
      <c r="M74" s="86"/>
      <c r="N74" s="86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>
        <v>0</v>
      </c>
      <c r="AA74" s="85"/>
      <c r="AB74" s="85"/>
      <c r="AC74" s="85"/>
      <c r="AD74" s="110"/>
      <c r="AE74" s="89"/>
      <c r="AF74" s="89"/>
      <c r="AG74" s="89"/>
      <c r="AH74" s="89"/>
      <c r="AI74" s="90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2"/>
      <c r="AU74" s="92"/>
      <c r="AV74" s="91"/>
      <c r="AW74" s="88" t="str">
        <f t="shared" si="4"/>
        <v/>
      </c>
      <c r="AX74" s="93"/>
      <c r="AY74" s="93"/>
      <c r="AZ74" s="93"/>
      <c r="BA74" s="74"/>
      <c r="BB74" s="74"/>
      <c r="BC74" s="75"/>
      <c r="BD74" s="75"/>
      <c r="BE74" s="76"/>
      <c r="BF74" s="76"/>
      <c r="BG74" s="77"/>
      <c r="BH74" s="78"/>
      <c r="BI74" s="79"/>
      <c r="BJ74" s="79"/>
      <c r="BK74" s="79"/>
      <c r="BL74" s="76"/>
      <c r="BM74" s="78"/>
      <c r="BN74" s="76"/>
      <c r="BO74" s="79"/>
      <c r="BP74" s="59"/>
      <c r="BQ74" s="62"/>
      <c r="BR74" s="241"/>
      <c r="BS74" s="59"/>
      <c r="BT74" s="62">
        <f t="shared" si="5"/>
        <v>2</v>
      </c>
      <c r="BU74" s="59"/>
      <c r="BV74" s="62">
        <f t="shared" si="6"/>
        <v>2</v>
      </c>
      <c r="BW74" s="59"/>
      <c r="BX74" s="62">
        <f t="shared" si="7"/>
        <v>2</v>
      </c>
      <c r="BY74" s="59"/>
      <c r="BZ74" s="62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</row>
    <row r="75" spans="2:100" x14ac:dyDescent="0.15">
      <c r="B75" s="85">
        <v>11000</v>
      </c>
      <c r="C75" s="86"/>
      <c r="D75" s="85">
        <v>1001</v>
      </c>
      <c r="E75" s="86"/>
      <c r="F75" s="86"/>
      <c r="G75" s="86"/>
      <c r="H75" s="85">
        <v>0</v>
      </c>
      <c r="I75" s="85"/>
      <c r="J75" s="85"/>
      <c r="K75" s="85"/>
      <c r="L75" s="86"/>
      <c r="M75" s="86"/>
      <c r="N75" s="86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>
        <v>0</v>
      </c>
      <c r="AA75" s="85"/>
      <c r="AB75" s="85"/>
      <c r="AC75" s="85"/>
      <c r="AD75" s="110"/>
      <c r="AE75" s="89"/>
      <c r="AF75" s="89"/>
      <c r="AG75" s="89"/>
      <c r="AH75" s="89"/>
      <c r="AI75" s="90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2"/>
      <c r="AU75" s="92"/>
      <c r="AV75" s="91"/>
      <c r="AW75" s="88" t="str">
        <f t="shared" si="4"/>
        <v/>
      </c>
      <c r="AX75" s="93"/>
      <c r="AY75" s="93"/>
      <c r="AZ75" s="93"/>
      <c r="BA75" s="74"/>
      <c r="BB75" s="74"/>
      <c r="BC75" s="75"/>
      <c r="BD75" s="75"/>
      <c r="BE75" s="76"/>
      <c r="BF75" s="76"/>
      <c r="BG75" s="77"/>
      <c r="BH75" s="78"/>
      <c r="BI75" s="79"/>
      <c r="BJ75" s="79"/>
      <c r="BK75" s="79"/>
      <c r="BL75" s="76"/>
      <c r="BM75" s="78"/>
      <c r="BN75" s="76"/>
      <c r="BO75" s="79"/>
      <c r="BP75" s="59"/>
      <c r="BQ75" s="62"/>
      <c r="BR75" s="241"/>
      <c r="BS75" s="59"/>
      <c r="BT75" s="62">
        <f t="shared" si="5"/>
        <v>2</v>
      </c>
      <c r="BU75" s="59"/>
      <c r="BV75" s="62">
        <f t="shared" si="6"/>
        <v>2</v>
      </c>
      <c r="BW75" s="59"/>
      <c r="BX75" s="62">
        <f t="shared" si="7"/>
        <v>2</v>
      </c>
      <c r="BY75" s="59"/>
      <c r="BZ75" s="62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</row>
    <row r="76" spans="2:100" x14ac:dyDescent="0.15">
      <c r="B76" s="85">
        <v>11000</v>
      </c>
      <c r="C76" s="86"/>
      <c r="D76" s="85">
        <v>1001</v>
      </c>
      <c r="E76" s="86"/>
      <c r="F76" s="86"/>
      <c r="G76" s="86"/>
      <c r="H76" s="85">
        <v>0</v>
      </c>
      <c r="I76" s="85"/>
      <c r="J76" s="85"/>
      <c r="K76" s="85"/>
      <c r="L76" s="86"/>
      <c r="M76" s="86"/>
      <c r="N76" s="86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>
        <v>0</v>
      </c>
      <c r="AA76" s="85"/>
      <c r="AB76" s="85"/>
      <c r="AC76" s="85"/>
      <c r="AD76" s="110"/>
      <c r="AE76" s="89"/>
      <c r="AF76" s="89"/>
      <c r="AG76" s="89"/>
      <c r="AH76" s="89"/>
      <c r="AI76" s="90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2"/>
      <c r="AU76" s="92"/>
      <c r="AV76" s="91"/>
      <c r="AW76" s="88" t="str">
        <f t="shared" si="4"/>
        <v/>
      </c>
      <c r="AX76" s="93"/>
      <c r="AY76" s="93"/>
      <c r="AZ76" s="93"/>
      <c r="BA76" s="74"/>
      <c r="BB76" s="74"/>
      <c r="BC76" s="75"/>
      <c r="BD76" s="75"/>
      <c r="BE76" s="76"/>
      <c r="BF76" s="76"/>
      <c r="BG76" s="77"/>
      <c r="BH76" s="78"/>
      <c r="BI76" s="79"/>
      <c r="BJ76" s="79"/>
      <c r="BK76" s="79"/>
      <c r="BL76" s="76"/>
      <c r="BM76" s="78"/>
      <c r="BN76" s="76"/>
      <c r="BO76" s="79"/>
      <c r="BP76" s="59"/>
      <c r="BQ76" s="62"/>
      <c r="BR76" s="241"/>
      <c r="BS76" s="59"/>
      <c r="BT76" s="62">
        <f t="shared" si="5"/>
        <v>2</v>
      </c>
      <c r="BU76" s="59"/>
      <c r="BV76" s="62">
        <f t="shared" si="6"/>
        <v>2</v>
      </c>
      <c r="BW76" s="59"/>
      <c r="BX76" s="62">
        <f t="shared" si="7"/>
        <v>2</v>
      </c>
      <c r="BY76" s="59"/>
      <c r="BZ76" s="62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</row>
    <row r="77" spans="2:100" x14ac:dyDescent="0.15">
      <c r="B77" s="85">
        <v>11000</v>
      </c>
      <c r="C77" s="86"/>
      <c r="D77" s="85">
        <v>1001</v>
      </c>
      <c r="E77" s="86"/>
      <c r="F77" s="86"/>
      <c r="G77" s="86"/>
      <c r="H77" s="85">
        <v>0</v>
      </c>
      <c r="I77" s="85"/>
      <c r="J77" s="85"/>
      <c r="K77" s="85"/>
      <c r="L77" s="86"/>
      <c r="M77" s="86"/>
      <c r="N77" s="86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>
        <v>0</v>
      </c>
      <c r="AA77" s="85"/>
      <c r="AB77" s="85"/>
      <c r="AC77" s="85"/>
      <c r="AD77" s="110"/>
      <c r="AE77" s="89"/>
      <c r="AF77" s="89"/>
      <c r="AG77" s="89"/>
      <c r="AH77" s="89"/>
      <c r="AI77" s="90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2"/>
      <c r="AU77" s="92"/>
      <c r="AV77" s="91"/>
      <c r="AW77" s="88" t="str">
        <f t="shared" si="4"/>
        <v/>
      </c>
      <c r="AX77" s="93"/>
      <c r="AY77" s="93"/>
      <c r="AZ77" s="93"/>
      <c r="BA77" s="74"/>
      <c r="BB77" s="74"/>
      <c r="BC77" s="75"/>
      <c r="BD77" s="75"/>
      <c r="BE77" s="76"/>
      <c r="BF77" s="76"/>
      <c r="BG77" s="77"/>
      <c r="BH77" s="78"/>
      <c r="BI77" s="79"/>
      <c r="BJ77" s="79"/>
      <c r="BK77" s="79"/>
      <c r="BL77" s="76"/>
      <c r="BM77" s="78"/>
      <c r="BN77" s="76"/>
      <c r="BO77" s="79"/>
      <c r="BP77" s="59"/>
      <c r="BQ77" s="62"/>
      <c r="BR77" s="241"/>
      <c r="BS77" s="59"/>
      <c r="BT77" s="62">
        <f t="shared" si="5"/>
        <v>2</v>
      </c>
      <c r="BU77" s="59"/>
      <c r="BV77" s="62">
        <f t="shared" si="6"/>
        <v>2</v>
      </c>
      <c r="BW77" s="59"/>
      <c r="BX77" s="62">
        <f t="shared" si="7"/>
        <v>2</v>
      </c>
      <c r="BY77" s="59"/>
      <c r="BZ77" s="62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</row>
    <row r="78" spans="2:100" x14ac:dyDescent="0.15">
      <c r="B78" s="85">
        <v>11000</v>
      </c>
      <c r="C78" s="86"/>
      <c r="D78" s="85">
        <v>1001</v>
      </c>
      <c r="E78" s="86"/>
      <c r="F78" s="86"/>
      <c r="G78" s="86"/>
      <c r="H78" s="85">
        <v>0</v>
      </c>
      <c r="I78" s="85"/>
      <c r="J78" s="85"/>
      <c r="K78" s="85"/>
      <c r="L78" s="86"/>
      <c r="M78" s="86"/>
      <c r="N78" s="86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>
        <v>0</v>
      </c>
      <c r="AA78" s="85"/>
      <c r="AB78" s="85"/>
      <c r="AC78" s="85"/>
      <c r="AD78" s="110"/>
      <c r="AE78" s="89"/>
      <c r="AF78" s="89"/>
      <c r="AG78" s="89"/>
      <c r="AH78" s="89"/>
      <c r="AI78" s="90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2"/>
      <c r="AU78" s="92"/>
      <c r="AV78" s="91"/>
      <c r="AW78" s="88" t="str">
        <f t="shared" si="4"/>
        <v/>
      </c>
      <c r="AX78" s="93"/>
      <c r="AY78" s="93"/>
      <c r="AZ78" s="93"/>
      <c r="BA78" s="74"/>
      <c r="BB78" s="74"/>
      <c r="BC78" s="75"/>
      <c r="BD78" s="75"/>
      <c r="BE78" s="76"/>
      <c r="BF78" s="76"/>
      <c r="BG78" s="77"/>
      <c r="BH78" s="78"/>
      <c r="BI78" s="79"/>
      <c r="BJ78" s="79"/>
      <c r="BK78" s="79"/>
      <c r="BL78" s="76"/>
      <c r="BM78" s="78"/>
      <c r="BN78" s="76"/>
      <c r="BO78" s="79"/>
      <c r="BP78" s="59"/>
      <c r="BQ78" s="62"/>
      <c r="BR78" s="241"/>
      <c r="BS78" s="59"/>
      <c r="BT78" s="62">
        <f t="shared" si="5"/>
        <v>2</v>
      </c>
      <c r="BU78" s="59"/>
      <c r="BV78" s="62">
        <f t="shared" si="6"/>
        <v>2</v>
      </c>
      <c r="BW78" s="59"/>
      <c r="BX78" s="62">
        <f t="shared" si="7"/>
        <v>2</v>
      </c>
      <c r="BY78" s="59"/>
      <c r="BZ78" s="62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</row>
    <row r="79" spans="2:100" x14ac:dyDescent="0.15">
      <c r="B79" s="85">
        <v>11000</v>
      </c>
      <c r="C79" s="86"/>
      <c r="D79" s="85">
        <v>1001</v>
      </c>
      <c r="E79" s="86"/>
      <c r="F79" s="86"/>
      <c r="G79" s="86"/>
      <c r="H79" s="85">
        <v>0</v>
      </c>
      <c r="I79" s="85"/>
      <c r="J79" s="85"/>
      <c r="K79" s="85"/>
      <c r="L79" s="86"/>
      <c r="M79" s="86"/>
      <c r="N79" s="86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>
        <v>0</v>
      </c>
      <c r="AA79" s="85"/>
      <c r="AB79" s="85"/>
      <c r="AC79" s="85"/>
      <c r="AD79" s="110"/>
      <c r="AE79" s="89"/>
      <c r="AF79" s="89"/>
      <c r="AG79" s="89"/>
      <c r="AH79" s="89"/>
      <c r="AI79" s="90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2"/>
      <c r="AU79" s="92"/>
      <c r="AV79" s="91"/>
      <c r="AW79" s="88" t="str">
        <f t="shared" si="4"/>
        <v/>
      </c>
      <c r="AX79" s="93"/>
      <c r="AY79" s="93"/>
      <c r="AZ79" s="93"/>
      <c r="BA79" s="74"/>
      <c r="BB79" s="74"/>
      <c r="BC79" s="75"/>
      <c r="BD79" s="75"/>
      <c r="BE79" s="76"/>
      <c r="BF79" s="76"/>
      <c r="BG79" s="77"/>
      <c r="BH79" s="78"/>
      <c r="BI79" s="79"/>
      <c r="BJ79" s="79"/>
      <c r="BK79" s="79"/>
      <c r="BL79" s="76"/>
      <c r="BM79" s="78"/>
      <c r="BN79" s="76"/>
      <c r="BO79" s="79"/>
      <c r="BP79" s="59"/>
      <c r="BQ79" s="62"/>
      <c r="BR79" s="241"/>
      <c r="BS79" s="59"/>
      <c r="BT79" s="62">
        <f t="shared" si="5"/>
        <v>2</v>
      </c>
      <c r="BU79" s="59"/>
      <c r="BV79" s="62">
        <f t="shared" si="6"/>
        <v>2</v>
      </c>
      <c r="BW79" s="59"/>
      <c r="BX79" s="62">
        <f t="shared" si="7"/>
        <v>2</v>
      </c>
      <c r="BY79" s="59"/>
      <c r="BZ79" s="62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</row>
    <row r="80" spans="2:100" x14ac:dyDescent="0.15">
      <c r="B80" s="85">
        <v>11000</v>
      </c>
      <c r="C80" s="86"/>
      <c r="D80" s="85">
        <v>1001</v>
      </c>
      <c r="E80" s="86"/>
      <c r="F80" s="86"/>
      <c r="G80" s="86"/>
      <c r="H80" s="85">
        <v>0</v>
      </c>
      <c r="I80" s="85"/>
      <c r="J80" s="85"/>
      <c r="K80" s="85"/>
      <c r="L80" s="86"/>
      <c r="M80" s="86"/>
      <c r="N80" s="86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>
        <v>0</v>
      </c>
      <c r="AA80" s="85"/>
      <c r="AB80" s="85"/>
      <c r="AC80" s="85"/>
      <c r="AD80" s="110"/>
      <c r="AE80" s="89"/>
      <c r="AF80" s="89"/>
      <c r="AG80" s="89"/>
      <c r="AH80" s="89"/>
      <c r="AI80" s="90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2"/>
      <c r="AU80" s="92"/>
      <c r="AV80" s="91"/>
      <c r="AW80" s="88" t="str">
        <f t="shared" si="4"/>
        <v/>
      </c>
      <c r="AX80" s="93"/>
      <c r="AY80" s="93"/>
      <c r="AZ80" s="93"/>
      <c r="BA80" s="74"/>
      <c r="BB80" s="74"/>
      <c r="BC80" s="75"/>
      <c r="BD80" s="75"/>
      <c r="BE80" s="76"/>
      <c r="BF80" s="76"/>
      <c r="BG80" s="77"/>
      <c r="BH80" s="78"/>
      <c r="BI80" s="79"/>
      <c r="BJ80" s="79"/>
      <c r="BK80" s="79"/>
      <c r="BL80" s="76"/>
      <c r="BM80" s="78"/>
      <c r="BN80" s="76"/>
      <c r="BO80" s="79"/>
      <c r="BP80" s="59"/>
      <c r="BQ80" s="62"/>
      <c r="BR80" s="241"/>
      <c r="BS80" s="59"/>
      <c r="BT80" s="62">
        <f t="shared" si="5"/>
        <v>2</v>
      </c>
      <c r="BU80" s="59"/>
      <c r="BV80" s="62">
        <f t="shared" si="6"/>
        <v>2</v>
      </c>
      <c r="BW80" s="59"/>
      <c r="BX80" s="62">
        <f t="shared" si="7"/>
        <v>2</v>
      </c>
      <c r="BY80" s="59"/>
      <c r="BZ80" s="62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</row>
    <row r="81" spans="2:100" x14ac:dyDescent="0.15">
      <c r="B81" s="85">
        <v>11000</v>
      </c>
      <c r="C81" s="86"/>
      <c r="D81" s="85">
        <v>1001</v>
      </c>
      <c r="E81" s="86"/>
      <c r="F81" s="86"/>
      <c r="G81" s="86"/>
      <c r="H81" s="85">
        <v>0</v>
      </c>
      <c r="I81" s="85"/>
      <c r="J81" s="85"/>
      <c r="K81" s="85"/>
      <c r="L81" s="86"/>
      <c r="M81" s="86"/>
      <c r="N81" s="86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>
        <v>0</v>
      </c>
      <c r="AA81" s="85"/>
      <c r="AB81" s="85"/>
      <c r="AC81" s="85"/>
      <c r="AD81" s="110"/>
      <c r="AE81" s="89"/>
      <c r="AF81" s="89"/>
      <c r="AG81" s="89"/>
      <c r="AH81" s="89"/>
      <c r="AI81" s="90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2"/>
      <c r="AU81" s="92"/>
      <c r="AV81" s="91"/>
      <c r="AW81" s="88" t="str">
        <f t="shared" si="4"/>
        <v/>
      </c>
      <c r="AX81" s="93"/>
      <c r="AY81" s="93"/>
      <c r="AZ81" s="93"/>
      <c r="BA81" s="74"/>
      <c r="BB81" s="74"/>
      <c r="BC81" s="75"/>
      <c r="BD81" s="75"/>
      <c r="BE81" s="76"/>
      <c r="BF81" s="76"/>
      <c r="BG81" s="77"/>
      <c r="BH81" s="78"/>
      <c r="BI81" s="79"/>
      <c r="BJ81" s="79"/>
      <c r="BK81" s="79"/>
      <c r="BL81" s="76"/>
      <c r="BM81" s="78"/>
      <c r="BN81" s="76"/>
      <c r="BO81" s="79"/>
      <c r="BP81" s="59"/>
      <c r="BQ81" s="62"/>
      <c r="BR81" s="241"/>
      <c r="BS81" s="59"/>
      <c r="BT81" s="62">
        <f t="shared" si="5"/>
        <v>2</v>
      </c>
      <c r="BU81" s="59"/>
      <c r="BV81" s="62">
        <f t="shared" si="6"/>
        <v>2</v>
      </c>
      <c r="BW81" s="59"/>
      <c r="BX81" s="62">
        <f t="shared" si="7"/>
        <v>2</v>
      </c>
      <c r="BY81" s="59"/>
      <c r="BZ81" s="62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</row>
    <row r="82" spans="2:100" x14ac:dyDescent="0.15">
      <c r="B82" s="85">
        <v>11000</v>
      </c>
      <c r="C82" s="86"/>
      <c r="D82" s="85">
        <v>1001</v>
      </c>
      <c r="E82" s="86"/>
      <c r="F82" s="86"/>
      <c r="G82" s="86"/>
      <c r="H82" s="85">
        <v>0</v>
      </c>
      <c r="I82" s="85"/>
      <c r="J82" s="85"/>
      <c r="K82" s="85"/>
      <c r="L82" s="86"/>
      <c r="M82" s="86"/>
      <c r="N82" s="86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>
        <v>0</v>
      </c>
      <c r="AA82" s="85"/>
      <c r="AB82" s="85"/>
      <c r="AC82" s="85"/>
      <c r="AD82" s="110"/>
      <c r="AE82" s="89"/>
      <c r="AF82" s="89"/>
      <c r="AG82" s="89"/>
      <c r="AH82" s="89"/>
      <c r="AI82" s="90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2"/>
      <c r="AU82" s="92"/>
      <c r="AV82" s="91"/>
      <c r="AW82" s="88" t="str">
        <f t="shared" si="4"/>
        <v/>
      </c>
      <c r="AX82" s="93"/>
      <c r="AY82" s="93"/>
      <c r="AZ82" s="93"/>
      <c r="BA82" s="74"/>
      <c r="BB82" s="74"/>
      <c r="BC82" s="75"/>
      <c r="BD82" s="75"/>
      <c r="BE82" s="76"/>
      <c r="BF82" s="76"/>
      <c r="BG82" s="77"/>
      <c r="BH82" s="78"/>
      <c r="BI82" s="79"/>
      <c r="BJ82" s="79"/>
      <c r="BK82" s="79"/>
      <c r="BL82" s="76"/>
      <c r="BM82" s="78"/>
      <c r="BN82" s="76"/>
      <c r="BO82" s="79"/>
      <c r="BP82" s="59"/>
      <c r="BQ82" s="62"/>
      <c r="BR82" s="241"/>
      <c r="BS82" s="59"/>
      <c r="BT82" s="62">
        <f t="shared" si="5"/>
        <v>2</v>
      </c>
      <c r="BU82" s="59"/>
      <c r="BV82" s="62">
        <f t="shared" si="6"/>
        <v>2</v>
      </c>
      <c r="BW82" s="59"/>
      <c r="BX82" s="62">
        <f t="shared" si="7"/>
        <v>2</v>
      </c>
      <c r="BY82" s="59"/>
      <c r="BZ82" s="62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</row>
    <row r="83" spans="2:100" x14ac:dyDescent="0.15">
      <c r="B83" s="85">
        <v>11000</v>
      </c>
      <c r="C83" s="86"/>
      <c r="D83" s="85">
        <v>1001</v>
      </c>
      <c r="E83" s="86"/>
      <c r="F83" s="86"/>
      <c r="G83" s="86"/>
      <c r="H83" s="85">
        <v>0</v>
      </c>
      <c r="I83" s="85"/>
      <c r="J83" s="85"/>
      <c r="K83" s="85"/>
      <c r="L83" s="86"/>
      <c r="M83" s="86"/>
      <c r="N83" s="86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>
        <v>0</v>
      </c>
      <c r="AA83" s="85"/>
      <c r="AB83" s="85"/>
      <c r="AC83" s="85"/>
      <c r="AD83" s="110"/>
      <c r="AE83" s="89"/>
      <c r="AF83" s="89"/>
      <c r="AG83" s="89"/>
      <c r="AH83" s="89"/>
      <c r="AI83" s="90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2"/>
      <c r="AU83" s="92"/>
      <c r="AV83" s="91"/>
      <c r="AW83" s="88" t="str">
        <f t="shared" si="4"/>
        <v/>
      </c>
      <c r="AX83" s="93"/>
      <c r="AY83" s="93"/>
      <c r="AZ83" s="93"/>
      <c r="BA83" s="74"/>
      <c r="BB83" s="74"/>
      <c r="BC83" s="75"/>
      <c r="BD83" s="75"/>
      <c r="BE83" s="76"/>
      <c r="BF83" s="76"/>
      <c r="BG83" s="77"/>
      <c r="BH83" s="78"/>
      <c r="BI83" s="79"/>
      <c r="BJ83" s="79"/>
      <c r="BK83" s="79"/>
      <c r="BL83" s="76"/>
      <c r="BM83" s="78"/>
      <c r="BN83" s="76"/>
      <c r="BO83" s="79"/>
      <c r="BP83" s="59"/>
      <c r="BQ83" s="62"/>
      <c r="BR83" s="241"/>
      <c r="BS83" s="59"/>
      <c r="BT83" s="62">
        <f t="shared" si="5"/>
        <v>2</v>
      </c>
      <c r="BU83" s="59"/>
      <c r="BV83" s="62">
        <f t="shared" si="6"/>
        <v>2</v>
      </c>
      <c r="BW83" s="59"/>
      <c r="BX83" s="62">
        <f t="shared" si="7"/>
        <v>2</v>
      </c>
      <c r="BY83" s="59"/>
      <c r="BZ83" s="62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</row>
    <row r="84" spans="2:100" x14ac:dyDescent="0.15">
      <c r="B84" s="85">
        <v>11000</v>
      </c>
      <c r="C84" s="86"/>
      <c r="D84" s="85">
        <v>1001</v>
      </c>
      <c r="E84" s="86"/>
      <c r="F84" s="86"/>
      <c r="G84" s="86"/>
      <c r="H84" s="85">
        <v>0</v>
      </c>
      <c r="I84" s="85"/>
      <c r="J84" s="85"/>
      <c r="K84" s="85"/>
      <c r="L84" s="86"/>
      <c r="M84" s="86"/>
      <c r="N84" s="86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>
        <v>0</v>
      </c>
      <c r="AA84" s="85"/>
      <c r="AB84" s="85"/>
      <c r="AC84" s="85"/>
      <c r="AD84" s="110"/>
      <c r="AE84" s="89"/>
      <c r="AF84" s="89"/>
      <c r="AG84" s="89"/>
      <c r="AH84" s="89"/>
      <c r="AI84" s="90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2"/>
      <c r="AU84" s="92"/>
      <c r="AV84" s="91"/>
      <c r="AW84" s="88" t="str">
        <f t="shared" si="4"/>
        <v/>
      </c>
      <c r="AX84" s="93"/>
      <c r="AY84" s="93"/>
      <c r="AZ84" s="93"/>
      <c r="BA84" s="74"/>
      <c r="BB84" s="74"/>
      <c r="BC84" s="75"/>
      <c r="BD84" s="75"/>
      <c r="BE84" s="76"/>
      <c r="BF84" s="76"/>
      <c r="BG84" s="77"/>
      <c r="BH84" s="78"/>
      <c r="BI84" s="79"/>
      <c r="BJ84" s="79"/>
      <c r="BK84" s="79"/>
      <c r="BL84" s="76"/>
      <c r="BM84" s="78"/>
      <c r="BN84" s="76"/>
      <c r="BO84" s="79"/>
      <c r="BP84" s="59"/>
      <c r="BQ84" s="62"/>
      <c r="BR84" s="241"/>
      <c r="BS84" s="59"/>
      <c r="BT84" s="62">
        <f t="shared" si="5"/>
        <v>2</v>
      </c>
      <c r="BU84" s="59"/>
      <c r="BV84" s="62">
        <f t="shared" si="6"/>
        <v>2</v>
      </c>
      <c r="BW84" s="59"/>
      <c r="BX84" s="62">
        <f t="shared" si="7"/>
        <v>2</v>
      </c>
      <c r="BY84" s="59"/>
      <c r="BZ84" s="62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</row>
    <row r="85" spans="2:100" x14ac:dyDescent="0.15">
      <c r="B85" s="85">
        <v>11000</v>
      </c>
      <c r="C85" s="86"/>
      <c r="D85" s="85">
        <v>1001</v>
      </c>
      <c r="E85" s="86"/>
      <c r="F85" s="86"/>
      <c r="G85" s="86"/>
      <c r="H85" s="85">
        <v>0</v>
      </c>
      <c r="I85" s="85"/>
      <c r="J85" s="85"/>
      <c r="K85" s="85"/>
      <c r="L85" s="86"/>
      <c r="M85" s="86"/>
      <c r="N85" s="86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>
        <v>0</v>
      </c>
      <c r="AA85" s="85"/>
      <c r="AB85" s="85"/>
      <c r="AC85" s="85"/>
      <c r="AD85" s="110"/>
      <c r="AE85" s="89"/>
      <c r="AF85" s="89"/>
      <c r="AG85" s="89"/>
      <c r="AH85" s="89"/>
      <c r="AI85" s="90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2"/>
      <c r="AU85" s="92"/>
      <c r="AV85" s="91"/>
      <c r="AW85" s="88" t="str">
        <f t="shared" si="4"/>
        <v/>
      </c>
      <c r="AX85" s="93"/>
      <c r="AY85" s="93"/>
      <c r="AZ85" s="93"/>
      <c r="BA85" s="74"/>
      <c r="BB85" s="74"/>
      <c r="BC85" s="75"/>
      <c r="BD85" s="75"/>
      <c r="BE85" s="76"/>
      <c r="BF85" s="76"/>
      <c r="BG85" s="77"/>
      <c r="BH85" s="78"/>
      <c r="BI85" s="79"/>
      <c r="BJ85" s="79"/>
      <c r="BK85" s="79"/>
      <c r="BL85" s="76"/>
      <c r="BM85" s="78"/>
      <c r="BN85" s="76"/>
      <c r="BO85" s="79"/>
      <c r="BP85" s="59"/>
      <c r="BQ85" s="62"/>
      <c r="BR85" s="241"/>
      <c r="BS85" s="59"/>
      <c r="BT85" s="62">
        <f t="shared" si="5"/>
        <v>2</v>
      </c>
      <c r="BU85" s="59"/>
      <c r="BV85" s="62">
        <f t="shared" si="6"/>
        <v>2</v>
      </c>
      <c r="BW85" s="59"/>
      <c r="BX85" s="62">
        <f t="shared" si="7"/>
        <v>2</v>
      </c>
      <c r="BY85" s="59"/>
      <c r="BZ85" s="62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</row>
    <row r="86" spans="2:100" x14ac:dyDescent="0.15">
      <c r="B86" s="85">
        <v>11000</v>
      </c>
      <c r="C86" s="86"/>
      <c r="D86" s="85">
        <v>1001</v>
      </c>
      <c r="E86" s="86"/>
      <c r="F86" s="86"/>
      <c r="G86" s="86"/>
      <c r="H86" s="85">
        <v>0</v>
      </c>
      <c r="I86" s="85"/>
      <c r="J86" s="85"/>
      <c r="K86" s="85"/>
      <c r="L86" s="86"/>
      <c r="M86" s="86"/>
      <c r="N86" s="86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>
        <v>0</v>
      </c>
      <c r="AA86" s="85"/>
      <c r="AB86" s="85"/>
      <c r="AC86" s="85"/>
      <c r="AD86" s="110"/>
      <c r="AE86" s="89"/>
      <c r="AF86" s="89"/>
      <c r="AG86" s="89"/>
      <c r="AH86" s="89"/>
      <c r="AI86" s="90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2"/>
      <c r="AU86" s="92"/>
      <c r="AV86" s="91"/>
      <c r="AW86" s="88" t="str">
        <f t="shared" si="4"/>
        <v/>
      </c>
      <c r="AX86" s="93"/>
      <c r="AY86" s="93"/>
      <c r="AZ86" s="93"/>
      <c r="BA86" s="74"/>
      <c r="BB86" s="74"/>
      <c r="BC86" s="75"/>
      <c r="BD86" s="75"/>
      <c r="BE86" s="76"/>
      <c r="BF86" s="76"/>
      <c r="BG86" s="77"/>
      <c r="BH86" s="78"/>
      <c r="BI86" s="79"/>
      <c r="BJ86" s="79"/>
      <c r="BK86" s="79"/>
      <c r="BL86" s="76"/>
      <c r="BM86" s="78"/>
      <c r="BN86" s="76"/>
      <c r="BO86" s="79"/>
      <c r="BP86" s="59"/>
      <c r="BQ86" s="62"/>
      <c r="BR86" s="241"/>
      <c r="BS86" s="59"/>
      <c r="BT86" s="62">
        <f t="shared" si="5"/>
        <v>2</v>
      </c>
      <c r="BU86" s="59"/>
      <c r="BV86" s="62">
        <f t="shared" si="6"/>
        <v>2</v>
      </c>
      <c r="BW86" s="59"/>
      <c r="BX86" s="62">
        <f t="shared" si="7"/>
        <v>2</v>
      </c>
      <c r="BY86" s="59"/>
      <c r="BZ86" s="62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</row>
    <row r="87" spans="2:100" x14ac:dyDescent="0.15">
      <c r="B87" s="85">
        <v>11000</v>
      </c>
      <c r="C87" s="86"/>
      <c r="D87" s="85">
        <v>1001</v>
      </c>
      <c r="E87" s="86"/>
      <c r="F87" s="86"/>
      <c r="G87" s="86"/>
      <c r="H87" s="85">
        <v>0</v>
      </c>
      <c r="I87" s="85"/>
      <c r="J87" s="85"/>
      <c r="K87" s="85"/>
      <c r="L87" s="86"/>
      <c r="M87" s="86"/>
      <c r="N87" s="86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>
        <v>0</v>
      </c>
      <c r="AA87" s="85"/>
      <c r="AB87" s="85"/>
      <c r="AC87" s="85"/>
      <c r="AD87" s="110"/>
      <c r="AE87" s="89"/>
      <c r="AF87" s="89"/>
      <c r="AG87" s="89"/>
      <c r="AH87" s="89"/>
      <c r="AI87" s="90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2"/>
      <c r="AU87" s="92"/>
      <c r="AV87" s="91"/>
      <c r="AW87" s="88" t="str">
        <f t="shared" si="4"/>
        <v/>
      </c>
      <c r="AX87" s="93"/>
      <c r="AY87" s="93"/>
      <c r="AZ87" s="93"/>
      <c r="BA87" s="74"/>
      <c r="BB87" s="74"/>
      <c r="BC87" s="75"/>
      <c r="BD87" s="75"/>
      <c r="BE87" s="76"/>
      <c r="BF87" s="76"/>
      <c r="BG87" s="77"/>
      <c r="BH87" s="78"/>
      <c r="BI87" s="79"/>
      <c r="BJ87" s="79"/>
      <c r="BK87" s="79"/>
      <c r="BL87" s="76"/>
      <c r="BM87" s="78"/>
      <c r="BN87" s="76"/>
      <c r="BO87" s="79"/>
      <c r="BP87" s="59"/>
      <c r="BQ87" s="62"/>
      <c r="BR87" s="241"/>
      <c r="BS87" s="59"/>
      <c r="BT87" s="62">
        <f t="shared" si="5"/>
        <v>2</v>
      </c>
      <c r="BU87" s="59"/>
      <c r="BV87" s="62">
        <f t="shared" si="6"/>
        <v>2</v>
      </c>
      <c r="BW87" s="59"/>
      <c r="BX87" s="62">
        <f t="shared" si="7"/>
        <v>2</v>
      </c>
      <c r="BY87" s="59"/>
      <c r="BZ87" s="62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</row>
    <row r="88" spans="2:100" x14ac:dyDescent="0.15">
      <c r="B88" s="85">
        <v>11000</v>
      </c>
      <c r="C88" s="86"/>
      <c r="D88" s="85">
        <v>1001</v>
      </c>
      <c r="E88" s="86"/>
      <c r="F88" s="86"/>
      <c r="G88" s="86"/>
      <c r="H88" s="85">
        <v>0</v>
      </c>
      <c r="I88" s="85"/>
      <c r="J88" s="85"/>
      <c r="K88" s="85"/>
      <c r="L88" s="86"/>
      <c r="M88" s="86"/>
      <c r="N88" s="86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>
        <v>0</v>
      </c>
      <c r="AA88" s="85"/>
      <c r="AB88" s="85"/>
      <c r="AC88" s="85"/>
      <c r="AD88" s="110"/>
      <c r="AE88" s="89"/>
      <c r="AF88" s="89"/>
      <c r="AG88" s="89"/>
      <c r="AH88" s="89"/>
      <c r="AI88" s="90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2"/>
      <c r="AU88" s="92"/>
      <c r="AV88" s="91"/>
      <c r="AW88" s="88" t="str">
        <f t="shared" si="4"/>
        <v/>
      </c>
      <c r="AX88" s="93"/>
      <c r="AY88" s="93"/>
      <c r="AZ88" s="93"/>
      <c r="BA88" s="74"/>
      <c r="BB88" s="74"/>
      <c r="BC88" s="75"/>
      <c r="BD88" s="75"/>
      <c r="BE88" s="76"/>
      <c r="BF88" s="76"/>
      <c r="BG88" s="77"/>
      <c r="BH88" s="78"/>
      <c r="BI88" s="79"/>
      <c r="BJ88" s="79"/>
      <c r="BK88" s="79"/>
      <c r="BL88" s="76"/>
      <c r="BM88" s="78"/>
      <c r="BN88" s="76"/>
      <c r="BO88" s="79"/>
      <c r="BP88" s="59"/>
      <c r="BQ88" s="62"/>
      <c r="BR88" s="241"/>
      <c r="BS88" s="59"/>
      <c r="BT88" s="62">
        <f t="shared" si="5"/>
        <v>2</v>
      </c>
      <c r="BU88" s="59"/>
      <c r="BV88" s="62">
        <f t="shared" si="6"/>
        <v>2</v>
      </c>
      <c r="BW88" s="59"/>
      <c r="BX88" s="62">
        <f t="shared" si="7"/>
        <v>2</v>
      </c>
      <c r="BY88" s="59"/>
      <c r="BZ88" s="62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</row>
    <row r="89" spans="2:100" x14ac:dyDescent="0.15">
      <c r="B89" s="85">
        <v>11000</v>
      </c>
      <c r="C89" s="86"/>
      <c r="D89" s="85">
        <v>1001</v>
      </c>
      <c r="E89" s="86"/>
      <c r="F89" s="86"/>
      <c r="G89" s="86"/>
      <c r="H89" s="85">
        <v>0</v>
      </c>
      <c r="I89" s="85"/>
      <c r="J89" s="85"/>
      <c r="K89" s="85"/>
      <c r="L89" s="86"/>
      <c r="M89" s="86"/>
      <c r="N89" s="86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>
        <v>0</v>
      </c>
      <c r="AA89" s="85"/>
      <c r="AB89" s="85"/>
      <c r="AC89" s="85"/>
      <c r="AD89" s="110"/>
      <c r="AE89" s="89"/>
      <c r="AF89" s="89"/>
      <c r="AG89" s="89"/>
      <c r="AH89" s="89"/>
      <c r="AI89" s="90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2"/>
      <c r="AU89" s="92"/>
      <c r="AV89" s="91"/>
      <c r="AW89" s="88" t="str">
        <f t="shared" si="4"/>
        <v/>
      </c>
      <c r="AX89" s="93"/>
      <c r="AY89" s="93"/>
      <c r="AZ89" s="93"/>
      <c r="BA89" s="74"/>
      <c r="BB89" s="74"/>
      <c r="BC89" s="75"/>
      <c r="BD89" s="75"/>
      <c r="BE89" s="76"/>
      <c r="BF89" s="76"/>
      <c r="BG89" s="77"/>
      <c r="BH89" s="78"/>
      <c r="BI89" s="79"/>
      <c r="BJ89" s="79"/>
      <c r="BK89" s="79"/>
      <c r="BL89" s="76"/>
      <c r="BM89" s="78"/>
      <c r="BN89" s="76"/>
      <c r="BO89" s="79"/>
      <c r="BP89" s="59"/>
      <c r="BQ89" s="62"/>
      <c r="BR89" s="241"/>
      <c r="BS89" s="59"/>
      <c r="BT89" s="62">
        <f t="shared" si="5"/>
        <v>2</v>
      </c>
      <c r="BU89" s="59"/>
      <c r="BV89" s="62">
        <f t="shared" si="6"/>
        <v>2</v>
      </c>
      <c r="BW89" s="59"/>
      <c r="BX89" s="62">
        <f t="shared" si="7"/>
        <v>2</v>
      </c>
      <c r="BY89" s="59"/>
      <c r="BZ89" s="62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</row>
    <row r="90" spans="2:100" x14ac:dyDescent="0.15">
      <c r="B90" s="85">
        <v>11000</v>
      </c>
      <c r="C90" s="86"/>
      <c r="D90" s="85">
        <v>1001</v>
      </c>
      <c r="E90" s="86"/>
      <c r="F90" s="86"/>
      <c r="G90" s="86"/>
      <c r="H90" s="85">
        <v>0</v>
      </c>
      <c r="I90" s="85"/>
      <c r="J90" s="85"/>
      <c r="K90" s="85"/>
      <c r="L90" s="86"/>
      <c r="M90" s="86"/>
      <c r="N90" s="86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>
        <v>0</v>
      </c>
      <c r="AA90" s="85"/>
      <c r="AB90" s="85"/>
      <c r="AC90" s="85"/>
      <c r="AD90" s="110"/>
      <c r="AE90" s="89"/>
      <c r="AF90" s="89"/>
      <c r="AG90" s="89"/>
      <c r="AH90" s="89"/>
      <c r="AI90" s="90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2"/>
      <c r="AU90" s="92"/>
      <c r="AV90" s="91"/>
      <c r="AW90" s="88" t="str">
        <f t="shared" si="4"/>
        <v/>
      </c>
      <c r="AX90" s="93"/>
      <c r="AY90" s="93"/>
      <c r="AZ90" s="93"/>
      <c r="BA90" s="74"/>
      <c r="BB90" s="74"/>
      <c r="BC90" s="75"/>
      <c r="BD90" s="75"/>
      <c r="BE90" s="76"/>
      <c r="BF90" s="76"/>
      <c r="BG90" s="77"/>
      <c r="BH90" s="78"/>
      <c r="BI90" s="79"/>
      <c r="BJ90" s="79"/>
      <c r="BK90" s="79"/>
      <c r="BL90" s="76"/>
      <c r="BM90" s="78"/>
      <c r="BN90" s="76"/>
      <c r="BO90" s="79"/>
      <c r="BP90" s="59"/>
      <c r="BQ90" s="62"/>
      <c r="BR90" s="241"/>
      <c r="BS90" s="59"/>
      <c r="BT90" s="62">
        <f t="shared" si="5"/>
        <v>2</v>
      </c>
      <c r="BU90" s="59"/>
      <c r="BV90" s="62">
        <f t="shared" si="6"/>
        <v>2</v>
      </c>
      <c r="BW90" s="59"/>
      <c r="BX90" s="62">
        <f t="shared" si="7"/>
        <v>2</v>
      </c>
      <c r="BY90" s="59"/>
      <c r="BZ90" s="62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</row>
    <row r="91" spans="2:100" x14ac:dyDescent="0.15">
      <c r="B91" s="85">
        <v>11000</v>
      </c>
      <c r="C91" s="86"/>
      <c r="D91" s="85">
        <v>1001</v>
      </c>
      <c r="E91" s="86"/>
      <c r="F91" s="86"/>
      <c r="G91" s="86"/>
      <c r="H91" s="85">
        <v>0</v>
      </c>
      <c r="I91" s="85"/>
      <c r="J91" s="85"/>
      <c r="K91" s="85"/>
      <c r="L91" s="86"/>
      <c r="M91" s="86"/>
      <c r="N91" s="86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>
        <v>0</v>
      </c>
      <c r="AA91" s="85"/>
      <c r="AB91" s="85"/>
      <c r="AC91" s="85"/>
      <c r="AD91" s="110"/>
      <c r="AE91" s="89"/>
      <c r="AF91" s="89"/>
      <c r="AG91" s="89"/>
      <c r="AH91" s="89"/>
      <c r="AI91" s="90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2"/>
      <c r="AU91" s="92"/>
      <c r="AV91" s="91"/>
      <c r="AW91" s="88" t="str">
        <f t="shared" si="4"/>
        <v/>
      </c>
      <c r="AX91" s="93"/>
      <c r="AY91" s="93"/>
      <c r="AZ91" s="93"/>
      <c r="BA91" s="74"/>
      <c r="BB91" s="74"/>
      <c r="BC91" s="75"/>
      <c r="BD91" s="75"/>
      <c r="BE91" s="76"/>
      <c r="BF91" s="76"/>
      <c r="BG91" s="77"/>
      <c r="BH91" s="78"/>
      <c r="BI91" s="79"/>
      <c r="BJ91" s="79"/>
      <c r="BK91" s="79"/>
      <c r="BL91" s="76"/>
      <c r="BM91" s="78"/>
      <c r="BN91" s="76"/>
      <c r="BO91" s="79"/>
      <c r="BP91" s="59"/>
      <c r="BQ91" s="62"/>
      <c r="BR91" s="241"/>
      <c r="BS91" s="59"/>
      <c r="BT91" s="62">
        <f t="shared" si="5"/>
        <v>2</v>
      </c>
      <c r="BU91" s="59"/>
      <c r="BV91" s="62">
        <f t="shared" si="6"/>
        <v>2</v>
      </c>
      <c r="BW91" s="59"/>
      <c r="BX91" s="62">
        <f t="shared" si="7"/>
        <v>2</v>
      </c>
      <c r="BY91" s="59"/>
      <c r="BZ91" s="62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</row>
    <row r="92" spans="2:100" x14ac:dyDescent="0.15">
      <c r="B92" s="85">
        <v>11000</v>
      </c>
      <c r="C92" s="86"/>
      <c r="D92" s="85">
        <v>1001</v>
      </c>
      <c r="E92" s="86"/>
      <c r="F92" s="86"/>
      <c r="G92" s="86"/>
      <c r="H92" s="85">
        <v>0</v>
      </c>
      <c r="I92" s="85"/>
      <c r="J92" s="85"/>
      <c r="K92" s="85"/>
      <c r="L92" s="86"/>
      <c r="M92" s="86"/>
      <c r="N92" s="86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>
        <v>0</v>
      </c>
      <c r="AA92" s="85"/>
      <c r="AB92" s="85"/>
      <c r="AC92" s="85"/>
      <c r="AD92" s="110"/>
      <c r="AE92" s="89"/>
      <c r="AF92" s="89"/>
      <c r="AG92" s="89"/>
      <c r="AH92" s="89"/>
      <c r="AI92" s="90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2"/>
      <c r="AU92" s="92"/>
      <c r="AV92" s="91"/>
      <c r="AW92" s="88" t="str">
        <f t="shared" si="4"/>
        <v/>
      </c>
      <c r="AX92" s="93"/>
      <c r="AY92" s="93"/>
      <c r="AZ92" s="93"/>
      <c r="BA92" s="74"/>
      <c r="BB92" s="74"/>
      <c r="BC92" s="75"/>
      <c r="BD92" s="75"/>
      <c r="BE92" s="76"/>
      <c r="BF92" s="76"/>
      <c r="BG92" s="77"/>
      <c r="BH92" s="78"/>
      <c r="BI92" s="79"/>
      <c r="BJ92" s="79"/>
      <c r="BK92" s="79"/>
      <c r="BL92" s="76"/>
      <c r="BM92" s="78"/>
      <c r="BN92" s="76"/>
      <c r="BO92" s="79"/>
      <c r="BP92" s="59"/>
      <c r="BQ92" s="62"/>
      <c r="BR92" s="241"/>
      <c r="BS92" s="59"/>
      <c r="BT92" s="62">
        <f t="shared" si="5"/>
        <v>2</v>
      </c>
      <c r="BU92" s="59"/>
      <c r="BV92" s="62">
        <f t="shared" si="6"/>
        <v>2</v>
      </c>
      <c r="BW92" s="59"/>
      <c r="BX92" s="62">
        <f t="shared" si="7"/>
        <v>2</v>
      </c>
      <c r="BY92" s="59"/>
      <c r="BZ92" s="62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</row>
    <row r="93" spans="2:100" x14ac:dyDescent="0.15">
      <c r="B93" s="85">
        <v>11000</v>
      </c>
      <c r="C93" s="86"/>
      <c r="D93" s="85">
        <v>1001</v>
      </c>
      <c r="E93" s="86"/>
      <c r="F93" s="86"/>
      <c r="G93" s="86"/>
      <c r="H93" s="85">
        <v>0</v>
      </c>
      <c r="I93" s="85"/>
      <c r="J93" s="85"/>
      <c r="K93" s="85"/>
      <c r="L93" s="86"/>
      <c r="M93" s="86"/>
      <c r="N93" s="86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>
        <v>0</v>
      </c>
      <c r="AA93" s="85"/>
      <c r="AB93" s="85"/>
      <c r="AC93" s="85"/>
      <c r="AD93" s="110"/>
      <c r="AE93" s="89"/>
      <c r="AF93" s="89"/>
      <c r="AG93" s="89"/>
      <c r="AH93" s="89"/>
      <c r="AI93" s="90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2"/>
      <c r="AU93" s="92"/>
      <c r="AV93" s="91"/>
      <c r="AW93" s="88" t="str">
        <f t="shared" si="4"/>
        <v/>
      </c>
      <c r="AX93" s="93"/>
      <c r="AY93" s="93"/>
      <c r="AZ93" s="93"/>
      <c r="BA93" s="74"/>
      <c r="BB93" s="74"/>
      <c r="BC93" s="75"/>
      <c r="BD93" s="75"/>
      <c r="BE93" s="76"/>
      <c r="BF93" s="76"/>
      <c r="BG93" s="77"/>
      <c r="BH93" s="78"/>
      <c r="BI93" s="79"/>
      <c r="BJ93" s="79"/>
      <c r="BK93" s="79"/>
      <c r="BL93" s="76"/>
      <c r="BM93" s="78"/>
      <c r="BN93" s="76"/>
      <c r="BO93" s="79"/>
      <c r="BP93" s="59"/>
      <c r="BQ93" s="62"/>
      <c r="BR93" s="241"/>
      <c r="BS93" s="59"/>
      <c r="BT93" s="62">
        <f t="shared" si="5"/>
        <v>2</v>
      </c>
      <c r="BU93" s="59"/>
      <c r="BV93" s="62">
        <f t="shared" si="6"/>
        <v>2</v>
      </c>
      <c r="BW93" s="59"/>
      <c r="BX93" s="62">
        <f t="shared" si="7"/>
        <v>2</v>
      </c>
      <c r="BY93" s="59"/>
      <c r="BZ93" s="62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</row>
    <row r="94" spans="2:100" x14ac:dyDescent="0.15">
      <c r="B94" s="85">
        <v>11000</v>
      </c>
      <c r="C94" s="86"/>
      <c r="D94" s="85">
        <v>1001</v>
      </c>
      <c r="E94" s="86"/>
      <c r="F94" s="86"/>
      <c r="G94" s="86"/>
      <c r="H94" s="85">
        <v>0</v>
      </c>
      <c r="I94" s="85"/>
      <c r="J94" s="85"/>
      <c r="K94" s="85"/>
      <c r="L94" s="86"/>
      <c r="M94" s="86"/>
      <c r="N94" s="86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>
        <v>0</v>
      </c>
      <c r="AA94" s="85"/>
      <c r="AB94" s="85"/>
      <c r="AC94" s="85"/>
      <c r="AD94" s="110"/>
      <c r="AE94" s="89"/>
      <c r="AF94" s="89"/>
      <c r="AG94" s="89"/>
      <c r="AH94" s="89"/>
      <c r="AI94" s="90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2"/>
      <c r="AU94" s="92"/>
      <c r="AV94" s="91"/>
      <c r="AW94" s="88" t="str">
        <f t="shared" si="4"/>
        <v/>
      </c>
      <c r="AX94" s="93"/>
      <c r="AY94" s="93"/>
      <c r="AZ94" s="93"/>
      <c r="BA94" s="74"/>
      <c r="BB94" s="74"/>
      <c r="BC94" s="75"/>
      <c r="BD94" s="75"/>
      <c r="BE94" s="76"/>
      <c r="BF94" s="76"/>
      <c r="BG94" s="77"/>
      <c r="BH94" s="78"/>
      <c r="BI94" s="79"/>
      <c r="BJ94" s="79"/>
      <c r="BK94" s="79"/>
      <c r="BL94" s="76"/>
      <c r="BM94" s="78"/>
      <c r="BN94" s="76"/>
      <c r="BO94" s="79"/>
      <c r="BP94" s="59"/>
      <c r="BQ94" s="62"/>
      <c r="BR94" s="241"/>
      <c r="BS94" s="59"/>
      <c r="BT94" s="62">
        <f t="shared" si="5"/>
        <v>2</v>
      </c>
      <c r="BU94" s="59"/>
      <c r="BV94" s="62">
        <f t="shared" si="6"/>
        <v>2</v>
      </c>
      <c r="BW94" s="59"/>
      <c r="BX94" s="62">
        <f t="shared" si="7"/>
        <v>2</v>
      </c>
      <c r="BY94" s="59"/>
      <c r="BZ94" s="62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</row>
    <row r="95" spans="2:100" x14ac:dyDescent="0.15">
      <c r="B95" s="85">
        <v>11000</v>
      </c>
      <c r="C95" s="86"/>
      <c r="D95" s="85">
        <v>1001</v>
      </c>
      <c r="E95" s="86"/>
      <c r="F95" s="86"/>
      <c r="G95" s="86"/>
      <c r="H95" s="85">
        <v>0</v>
      </c>
      <c r="I95" s="85"/>
      <c r="J95" s="85"/>
      <c r="K95" s="85"/>
      <c r="L95" s="86"/>
      <c r="M95" s="86"/>
      <c r="N95" s="86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>
        <v>0</v>
      </c>
      <c r="AA95" s="85"/>
      <c r="AB95" s="85"/>
      <c r="AC95" s="85"/>
      <c r="AD95" s="110"/>
      <c r="AE95" s="89"/>
      <c r="AF95" s="89"/>
      <c r="AG95" s="89"/>
      <c r="AH95" s="89"/>
      <c r="AI95" s="90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2"/>
      <c r="AU95" s="92"/>
      <c r="AV95" s="91"/>
      <c r="AW95" s="88" t="str">
        <f t="shared" si="4"/>
        <v/>
      </c>
      <c r="AX95" s="93"/>
      <c r="AY95" s="93"/>
      <c r="AZ95" s="93"/>
      <c r="BA95" s="74"/>
      <c r="BB95" s="74"/>
      <c r="BC95" s="75"/>
      <c r="BD95" s="75"/>
      <c r="BE95" s="76"/>
      <c r="BF95" s="76"/>
      <c r="BG95" s="77"/>
      <c r="BH95" s="78"/>
      <c r="BI95" s="79"/>
      <c r="BJ95" s="79"/>
      <c r="BK95" s="79"/>
      <c r="BL95" s="76"/>
      <c r="BM95" s="78"/>
      <c r="BN95" s="76"/>
      <c r="BO95" s="79"/>
      <c r="BP95" s="59"/>
      <c r="BQ95" s="62"/>
      <c r="BR95" s="241"/>
      <c r="BS95" s="59"/>
      <c r="BT95" s="62">
        <f t="shared" si="5"/>
        <v>2</v>
      </c>
      <c r="BU95" s="59"/>
      <c r="BV95" s="62">
        <f t="shared" si="6"/>
        <v>2</v>
      </c>
      <c r="BW95" s="59"/>
      <c r="BX95" s="62">
        <f t="shared" si="7"/>
        <v>2</v>
      </c>
      <c r="BY95" s="59"/>
      <c r="BZ95" s="62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</row>
    <row r="96" spans="2:100" x14ac:dyDescent="0.15">
      <c r="B96" s="85">
        <v>11000</v>
      </c>
      <c r="C96" s="86"/>
      <c r="D96" s="85">
        <v>1001</v>
      </c>
      <c r="E96" s="86"/>
      <c r="F96" s="86"/>
      <c r="G96" s="86"/>
      <c r="H96" s="85">
        <v>0</v>
      </c>
      <c r="I96" s="85"/>
      <c r="J96" s="85"/>
      <c r="K96" s="85"/>
      <c r="L96" s="86"/>
      <c r="M96" s="86"/>
      <c r="N96" s="86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>
        <v>0</v>
      </c>
      <c r="AA96" s="85"/>
      <c r="AB96" s="85"/>
      <c r="AC96" s="85"/>
      <c r="AD96" s="110"/>
      <c r="AE96" s="89"/>
      <c r="AF96" s="89"/>
      <c r="AG96" s="89"/>
      <c r="AH96" s="89"/>
      <c r="AI96" s="90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2"/>
      <c r="AU96" s="92"/>
      <c r="AV96" s="91"/>
      <c r="AW96" s="88" t="str">
        <f t="shared" si="4"/>
        <v/>
      </c>
      <c r="AX96" s="93"/>
      <c r="AY96" s="93"/>
      <c r="AZ96" s="93"/>
      <c r="BA96" s="74"/>
      <c r="BB96" s="74"/>
      <c r="BC96" s="75"/>
      <c r="BD96" s="75"/>
      <c r="BE96" s="76"/>
      <c r="BF96" s="76"/>
      <c r="BG96" s="77"/>
      <c r="BH96" s="78"/>
      <c r="BI96" s="79"/>
      <c r="BJ96" s="79"/>
      <c r="BK96" s="79"/>
      <c r="BL96" s="76"/>
      <c r="BM96" s="78"/>
      <c r="BN96" s="76"/>
      <c r="BO96" s="79"/>
      <c r="BP96" s="59"/>
      <c r="BQ96" s="62"/>
      <c r="BR96" s="241"/>
      <c r="BS96" s="59"/>
      <c r="BT96" s="62">
        <f t="shared" si="5"/>
        <v>2</v>
      </c>
      <c r="BU96" s="59"/>
      <c r="BV96" s="62">
        <f t="shared" si="6"/>
        <v>2</v>
      </c>
      <c r="BW96" s="59"/>
      <c r="BX96" s="62">
        <f t="shared" si="7"/>
        <v>2</v>
      </c>
      <c r="BY96" s="59"/>
      <c r="BZ96" s="62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</row>
    <row r="97" spans="2:100" x14ac:dyDescent="0.15">
      <c r="B97" s="85">
        <v>11000</v>
      </c>
      <c r="C97" s="86"/>
      <c r="D97" s="85">
        <v>1001</v>
      </c>
      <c r="E97" s="86"/>
      <c r="F97" s="86"/>
      <c r="G97" s="86"/>
      <c r="H97" s="85">
        <v>0</v>
      </c>
      <c r="I97" s="85"/>
      <c r="J97" s="85"/>
      <c r="K97" s="85"/>
      <c r="L97" s="86"/>
      <c r="M97" s="86"/>
      <c r="N97" s="86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>
        <v>0</v>
      </c>
      <c r="AA97" s="85"/>
      <c r="AB97" s="85"/>
      <c r="AC97" s="85"/>
      <c r="AD97" s="110"/>
      <c r="AE97" s="89"/>
      <c r="AF97" s="89"/>
      <c r="AG97" s="89"/>
      <c r="AH97" s="89"/>
      <c r="AI97" s="90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2"/>
      <c r="AU97" s="92"/>
      <c r="AV97" s="91"/>
      <c r="AW97" s="88" t="str">
        <f t="shared" si="4"/>
        <v/>
      </c>
      <c r="AX97" s="93"/>
      <c r="AY97" s="93"/>
      <c r="AZ97" s="93"/>
      <c r="BA97" s="74"/>
      <c r="BB97" s="74"/>
      <c r="BC97" s="75"/>
      <c r="BD97" s="75"/>
      <c r="BE97" s="76"/>
      <c r="BF97" s="76"/>
      <c r="BG97" s="77"/>
      <c r="BH97" s="78"/>
      <c r="BI97" s="79"/>
      <c r="BJ97" s="79"/>
      <c r="BK97" s="79"/>
      <c r="BL97" s="76"/>
      <c r="BM97" s="78"/>
      <c r="BN97" s="76"/>
      <c r="BO97" s="79"/>
      <c r="BP97" s="59"/>
      <c r="BQ97" s="62"/>
      <c r="BR97" s="241"/>
      <c r="BS97" s="59"/>
      <c r="BT97" s="62">
        <f t="shared" si="5"/>
        <v>2</v>
      </c>
      <c r="BU97" s="59"/>
      <c r="BV97" s="62">
        <f t="shared" si="6"/>
        <v>2</v>
      </c>
      <c r="BW97" s="59"/>
      <c r="BX97" s="62">
        <f t="shared" si="7"/>
        <v>2</v>
      </c>
      <c r="BY97" s="59"/>
      <c r="BZ97" s="62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</row>
    <row r="98" spans="2:100" x14ac:dyDescent="0.15">
      <c r="B98" s="85">
        <v>11000</v>
      </c>
      <c r="C98" s="86"/>
      <c r="D98" s="85">
        <v>1001</v>
      </c>
      <c r="E98" s="86"/>
      <c r="F98" s="86"/>
      <c r="G98" s="86"/>
      <c r="H98" s="85">
        <v>0</v>
      </c>
      <c r="I98" s="85"/>
      <c r="J98" s="85"/>
      <c r="K98" s="85"/>
      <c r="L98" s="86"/>
      <c r="M98" s="86"/>
      <c r="N98" s="86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>
        <v>0</v>
      </c>
      <c r="AA98" s="85"/>
      <c r="AB98" s="85"/>
      <c r="AC98" s="85"/>
      <c r="AD98" s="110"/>
      <c r="AE98" s="89"/>
      <c r="AF98" s="89"/>
      <c r="AG98" s="89"/>
      <c r="AH98" s="89"/>
      <c r="AI98" s="90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2"/>
      <c r="AU98" s="92"/>
      <c r="AV98" s="91"/>
      <c r="AW98" s="88" t="str">
        <f t="shared" si="4"/>
        <v/>
      </c>
      <c r="AX98" s="93"/>
      <c r="AY98" s="93"/>
      <c r="AZ98" s="93"/>
      <c r="BA98" s="74"/>
      <c r="BB98" s="74"/>
      <c r="BC98" s="75"/>
      <c r="BD98" s="75"/>
      <c r="BE98" s="76"/>
      <c r="BF98" s="76"/>
      <c r="BG98" s="77"/>
      <c r="BH98" s="78"/>
      <c r="BI98" s="79"/>
      <c r="BJ98" s="79"/>
      <c r="BK98" s="79"/>
      <c r="BL98" s="76"/>
      <c r="BM98" s="78"/>
      <c r="BN98" s="76"/>
      <c r="BO98" s="79"/>
      <c r="BP98" s="59"/>
      <c r="BQ98" s="62"/>
      <c r="BR98" s="241"/>
      <c r="BS98" s="59"/>
      <c r="BT98" s="62">
        <f t="shared" si="5"/>
        <v>2</v>
      </c>
      <c r="BU98" s="59"/>
      <c r="BV98" s="62">
        <f t="shared" si="6"/>
        <v>2</v>
      </c>
      <c r="BW98" s="59"/>
      <c r="BX98" s="62">
        <f t="shared" si="7"/>
        <v>2</v>
      </c>
      <c r="BY98" s="59"/>
      <c r="BZ98" s="62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</row>
    <row r="99" spans="2:100" x14ac:dyDescent="0.15">
      <c r="B99" s="85">
        <v>11000</v>
      </c>
      <c r="C99" s="86"/>
      <c r="D99" s="85">
        <v>1001</v>
      </c>
      <c r="E99" s="86"/>
      <c r="F99" s="86"/>
      <c r="G99" s="86"/>
      <c r="H99" s="85">
        <v>0</v>
      </c>
      <c r="I99" s="85"/>
      <c r="J99" s="85"/>
      <c r="K99" s="85"/>
      <c r="L99" s="86"/>
      <c r="M99" s="86"/>
      <c r="N99" s="86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>
        <v>0</v>
      </c>
      <c r="AA99" s="85"/>
      <c r="AB99" s="85"/>
      <c r="AC99" s="85"/>
      <c r="AD99" s="110"/>
      <c r="AE99" s="89"/>
      <c r="AF99" s="89"/>
      <c r="AG99" s="89"/>
      <c r="AH99" s="89"/>
      <c r="AI99" s="90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2"/>
      <c r="AU99" s="92"/>
      <c r="AV99" s="91"/>
      <c r="AW99" s="88" t="str">
        <f t="shared" si="4"/>
        <v/>
      </c>
      <c r="AX99" s="93"/>
      <c r="AY99" s="93"/>
      <c r="AZ99" s="93"/>
      <c r="BA99" s="74"/>
      <c r="BB99" s="74"/>
      <c r="BC99" s="75"/>
      <c r="BD99" s="75"/>
      <c r="BE99" s="76"/>
      <c r="BF99" s="76"/>
      <c r="BG99" s="77"/>
      <c r="BH99" s="78"/>
      <c r="BI99" s="79"/>
      <c r="BJ99" s="79"/>
      <c r="BK99" s="79"/>
      <c r="BL99" s="76"/>
      <c r="BM99" s="78"/>
      <c r="BN99" s="76"/>
      <c r="BO99" s="79"/>
      <c r="BP99" s="59"/>
      <c r="BQ99" s="62"/>
      <c r="BR99" s="241"/>
      <c r="BS99" s="59"/>
      <c r="BT99" s="62">
        <f t="shared" si="5"/>
        <v>2</v>
      </c>
      <c r="BU99" s="59"/>
      <c r="BV99" s="62">
        <f t="shared" si="6"/>
        <v>2</v>
      </c>
      <c r="BW99" s="59"/>
      <c r="BX99" s="62">
        <f t="shared" si="7"/>
        <v>2</v>
      </c>
      <c r="BY99" s="59"/>
      <c r="BZ99" s="62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</row>
    <row r="100" spans="2:100" x14ac:dyDescent="0.15">
      <c r="B100" s="85">
        <v>11000</v>
      </c>
      <c r="C100" s="86"/>
      <c r="D100" s="85">
        <v>1001</v>
      </c>
      <c r="E100" s="86"/>
      <c r="F100" s="86"/>
      <c r="G100" s="86"/>
      <c r="H100" s="85">
        <v>0</v>
      </c>
      <c r="I100" s="85"/>
      <c r="J100" s="85"/>
      <c r="K100" s="85"/>
      <c r="L100" s="86"/>
      <c r="M100" s="86"/>
      <c r="N100" s="86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>
        <v>0</v>
      </c>
      <c r="AA100" s="85"/>
      <c r="AB100" s="85"/>
      <c r="AC100" s="85"/>
      <c r="AD100" s="110"/>
      <c r="AE100" s="89"/>
      <c r="AF100" s="89"/>
      <c r="AG100" s="89"/>
      <c r="AH100" s="89"/>
      <c r="AI100" s="90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2"/>
      <c r="AU100" s="92"/>
      <c r="AV100" s="91"/>
      <c r="AW100" s="88" t="str">
        <f t="shared" si="4"/>
        <v/>
      </c>
      <c r="AX100" s="93"/>
      <c r="AY100" s="93"/>
      <c r="AZ100" s="93"/>
      <c r="BA100" s="74"/>
      <c r="BB100" s="74"/>
      <c r="BC100" s="75"/>
      <c r="BD100" s="75"/>
      <c r="BE100" s="76"/>
      <c r="BF100" s="76"/>
      <c r="BG100" s="77"/>
      <c r="BH100" s="78"/>
      <c r="BI100" s="79"/>
      <c r="BJ100" s="79"/>
      <c r="BK100" s="79"/>
      <c r="BL100" s="76"/>
      <c r="BM100" s="78"/>
      <c r="BN100" s="76"/>
      <c r="BO100" s="79"/>
      <c r="BP100" s="59"/>
      <c r="BQ100" s="62"/>
      <c r="BR100" s="241"/>
      <c r="BS100" s="59"/>
      <c r="BT100" s="62">
        <f t="shared" si="5"/>
        <v>2</v>
      </c>
      <c r="BU100" s="59"/>
      <c r="BV100" s="62">
        <f t="shared" si="6"/>
        <v>2</v>
      </c>
      <c r="BW100" s="59"/>
      <c r="BX100" s="62">
        <f t="shared" si="7"/>
        <v>2</v>
      </c>
      <c r="BY100" s="59"/>
      <c r="BZ100" s="62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</row>
    <row r="101" spans="2:100" x14ac:dyDescent="0.15">
      <c r="B101" s="85">
        <v>11000</v>
      </c>
      <c r="C101" s="86"/>
      <c r="D101" s="85">
        <v>1001</v>
      </c>
      <c r="E101" s="86"/>
      <c r="F101" s="86"/>
      <c r="G101" s="86"/>
      <c r="H101" s="85">
        <v>0</v>
      </c>
      <c r="I101" s="85"/>
      <c r="J101" s="85"/>
      <c r="K101" s="85"/>
      <c r="L101" s="86"/>
      <c r="M101" s="86"/>
      <c r="N101" s="86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>
        <v>0</v>
      </c>
      <c r="AA101" s="85"/>
      <c r="AB101" s="85"/>
      <c r="AC101" s="85"/>
      <c r="AD101" s="110"/>
      <c r="AE101" s="89"/>
      <c r="AF101" s="89"/>
      <c r="AG101" s="89"/>
      <c r="AH101" s="89"/>
      <c r="AI101" s="90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2"/>
      <c r="AU101" s="92"/>
      <c r="AV101" s="91"/>
      <c r="AW101" s="88" t="str">
        <f t="shared" si="4"/>
        <v/>
      </c>
      <c r="AX101" s="93"/>
      <c r="AY101" s="93"/>
      <c r="AZ101" s="93"/>
      <c r="BA101" s="74"/>
      <c r="BB101" s="74"/>
      <c r="BC101" s="75"/>
      <c r="BD101" s="75"/>
      <c r="BE101" s="76"/>
      <c r="BF101" s="76"/>
      <c r="BG101" s="77"/>
      <c r="BH101" s="78"/>
      <c r="BI101" s="79"/>
      <c r="BJ101" s="79"/>
      <c r="BK101" s="79"/>
      <c r="BL101" s="76"/>
      <c r="BM101" s="78"/>
      <c r="BN101" s="76"/>
      <c r="BO101" s="79"/>
      <c r="BP101" s="59"/>
      <c r="BQ101" s="62"/>
      <c r="BR101" s="241"/>
      <c r="BS101" s="59"/>
      <c r="BT101" s="62">
        <f t="shared" si="5"/>
        <v>2</v>
      </c>
      <c r="BU101" s="59"/>
      <c r="BV101" s="62">
        <f t="shared" si="6"/>
        <v>2</v>
      </c>
      <c r="BW101" s="59"/>
      <c r="BX101" s="62">
        <f t="shared" si="7"/>
        <v>2</v>
      </c>
      <c r="BY101" s="59"/>
      <c r="BZ101" s="62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</row>
    <row r="102" spans="2:100" x14ac:dyDescent="0.15">
      <c r="B102" s="85">
        <v>11000</v>
      </c>
      <c r="C102" s="86"/>
      <c r="D102" s="85">
        <v>1001</v>
      </c>
      <c r="E102" s="86"/>
      <c r="F102" s="86"/>
      <c r="G102" s="86"/>
      <c r="H102" s="85">
        <v>0</v>
      </c>
      <c r="I102" s="85"/>
      <c r="J102" s="85"/>
      <c r="K102" s="85"/>
      <c r="L102" s="86"/>
      <c r="M102" s="86"/>
      <c r="N102" s="86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>
        <v>0</v>
      </c>
      <c r="AA102" s="85"/>
      <c r="AB102" s="85"/>
      <c r="AC102" s="85"/>
      <c r="AD102" s="110"/>
      <c r="AE102" s="89"/>
      <c r="AF102" s="89"/>
      <c r="AG102" s="89"/>
      <c r="AH102" s="89"/>
      <c r="AI102" s="90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2"/>
      <c r="AU102" s="92"/>
      <c r="AV102" s="91"/>
      <c r="AW102" s="88" t="str">
        <f t="shared" si="4"/>
        <v/>
      </c>
      <c r="AX102" s="93"/>
      <c r="AY102" s="93"/>
      <c r="AZ102" s="93"/>
      <c r="BA102" s="74"/>
      <c r="BB102" s="74"/>
      <c r="BC102" s="75"/>
      <c r="BD102" s="75"/>
      <c r="BE102" s="76"/>
      <c r="BF102" s="76"/>
      <c r="BG102" s="77"/>
      <c r="BH102" s="78"/>
      <c r="BI102" s="79"/>
      <c r="BJ102" s="79"/>
      <c r="BK102" s="79"/>
      <c r="BL102" s="76"/>
      <c r="BM102" s="78"/>
      <c r="BN102" s="76"/>
      <c r="BO102" s="79"/>
      <c r="BP102" s="59"/>
      <c r="BQ102" s="62"/>
      <c r="BR102" s="241"/>
      <c r="BS102" s="59"/>
      <c r="BT102" s="62">
        <f t="shared" si="5"/>
        <v>2</v>
      </c>
      <c r="BU102" s="59"/>
      <c r="BV102" s="62">
        <f t="shared" si="6"/>
        <v>2</v>
      </c>
      <c r="BW102" s="59"/>
      <c r="BX102" s="62">
        <f t="shared" si="7"/>
        <v>2</v>
      </c>
      <c r="BY102" s="59"/>
      <c r="BZ102" s="62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</row>
    <row r="103" spans="2:100" x14ac:dyDescent="0.15">
      <c r="B103" s="85">
        <v>11000</v>
      </c>
      <c r="C103" s="86"/>
      <c r="D103" s="85">
        <v>1001</v>
      </c>
      <c r="E103" s="86"/>
      <c r="F103" s="86"/>
      <c r="G103" s="86"/>
      <c r="H103" s="85">
        <v>0</v>
      </c>
      <c r="I103" s="85"/>
      <c r="J103" s="85"/>
      <c r="K103" s="85"/>
      <c r="L103" s="86"/>
      <c r="M103" s="86"/>
      <c r="N103" s="86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>
        <v>0</v>
      </c>
      <c r="AA103" s="85"/>
      <c r="AB103" s="85"/>
      <c r="AC103" s="85"/>
      <c r="AD103" s="110"/>
      <c r="AE103" s="89"/>
      <c r="AF103" s="89"/>
      <c r="AG103" s="89"/>
      <c r="AH103" s="89"/>
      <c r="AI103" s="90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2"/>
      <c r="AU103" s="92"/>
      <c r="AV103" s="91"/>
      <c r="AW103" s="88" t="str">
        <f t="shared" si="4"/>
        <v/>
      </c>
      <c r="AX103" s="93"/>
      <c r="AY103" s="93"/>
      <c r="AZ103" s="93"/>
      <c r="BA103" s="74"/>
      <c r="BB103" s="74"/>
      <c r="BC103" s="75"/>
      <c r="BD103" s="75"/>
      <c r="BE103" s="76"/>
      <c r="BF103" s="76"/>
      <c r="BG103" s="77"/>
      <c r="BH103" s="78"/>
      <c r="BI103" s="79"/>
      <c r="BJ103" s="79"/>
      <c r="BK103" s="79"/>
      <c r="BL103" s="76"/>
      <c r="BM103" s="78"/>
      <c r="BN103" s="76"/>
      <c r="BO103" s="79"/>
      <c r="BP103" s="59"/>
      <c r="BQ103" s="62"/>
      <c r="BR103" s="241"/>
      <c r="BS103" s="59"/>
      <c r="BT103" s="62">
        <f t="shared" si="5"/>
        <v>2</v>
      </c>
      <c r="BU103" s="59"/>
      <c r="BV103" s="62">
        <f t="shared" si="6"/>
        <v>2</v>
      </c>
      <c r="BW103" s="59"/>
      <c r="BX103" s="62">
        <f t="shared" si="7"/>
        <v>2</v>
      </c>
      <c r="BY103" s="59"/>
      <c r="BZ103" s="62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</row>
    <row r="104" spans="2:100" x14ac:dyDescent="0.15">
      <c r="B104" s="85">
        <v>11000</v>
      </c>
      <c r="C104" s="86"/>
      <c r="D104" s="85">
        <v>1001</v>
      </c>
      <c r="E104" s="86"/>
      <c r="F104" s="86"/>
      <c r="G104" s="86"/>
      <c r="H104" s="85">
        <v>0</v>
      </c>
      <c r="I104" s="85"/>
      <c r="J104" s="85"/>
      <c r="K104" s="85"/>
      <c r="L104" s="86"/>
      <c r="M104" s="86"/>
      <c r="N104" s="86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>
        <v>0</v>
      </c>
      <c r="AA104" s="85"/>
      <c r="AB104" s="85"/>
      <c r="AC104" s="85"/>
      <c r="AD104" s="110"/>
      <c r="AE104" s="89"/>
      <c r="AF104" s="89"/>
      <c r="AG104" s="89"/>
      <c r="AH104" s="89"/>
      <c r="AI104" s="90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2"/>
      <c r="AU104" s="92"/>
      <c r="AV104" s="91"/>
      <c r="AW104" s="88" t="str">
        <f t="shared" si="4"/>
        <v/>
      </c>
      <c r="AX104" s="93"/>
      <c r="AY104" s="93"/>
      <c r="AZ104" s="93"/>
      <c r="BA104" s="74"/>
      <c r="BB104" s="74"/>
      <c r="BC104" s="75"/>
      <c r="BD104" s="75"/>
      <c r="BE104" s="76"/>
      <c r="BF104" s="76"/>
      <c r="BG104" s="77"/>
      <c r="BH104" s="78"/>
      <c r="BI104" s="79"/>
      <c r="BJ104" s="79"/>
      <c r="BK104" s="79"/>
      <c r="BL104" s="76"/>
      <c r="BM104" s="78"/>
      <c r="BN104" s="76"/>
      <c r="BO104" s="79"/>
      <c r="BP104" s="59"/>
      <c r="BQ104" s="62"/>
      <c r="BR104" s="241"/>
      <c r="BS104" s="59"/>
      <c r="BT104" s="62">
        <f t="shared" si="5"/>
        <v>2</v>
      </c>
      <c r="BU104" s="59"/>
      <c r="BV104" s="62">
        <f t="shared" si="6"/>
        <v>2</v>
      </c>
      <c r="BW104" s="59"/>
      <c r="BX104" s="62">
        <f t="shared" si="7"/>
        <v>2</v>
      </c>
      <c r="BY104" s="59"/>
      <c r="BZ104" s="62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</row>
    <row r="105" spans="2:100" x14ac:dyDescent="0.15">
      <c r="B105" s="85">
        <v>11000</v>
      </c>
      <c r="C105" s="86"/>
      <c r="D105" s="85">
        <v>1001</v>
      </c>
      <c r="E105" s="86"/>
      <c r="F105" s="86"/>
      <c r="G105" s="86"/>
      <c r="H105" s="85">
        <v>0</v>
      </c>
      <c r="I105" s="85"/>
      <c r="J105" s="85"/>
      <c r="K105" s="85"/>
      <c r="L105" s="86"/>
      <c r="M105" s="86"/>
      <c r="N105" s="86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>
        <v>0</v>
      </c>
      <c r="AA105" s="85"/>
      <c r="AB105" s="85"/>
      <c r="AC105" s="85"/>
      <c r="AD105" s="110"/>
      <c r="AE105" s="89"/>
      <c r="AF105" s="89"/>
      <c r="AG105" s="89"/>
      <c r="AH105" s="89"/>
      <c r="AI105" s="90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2"/>
      <c r="AU105" s="92"/>
      <c r="AV105" s="91"/>
      <c r="AW105" s="88" t="str">
        <f t="shared" si="4"/>
        <v/>
      </c>
      <c r="AX105" s="93"/>
      <c r="AY105" s="93"/>
      <c r="AZ105" s="93"/>
      <c r="BA105" s="74"/>
      <c r="BB105" s="74"/>
      <c r="BC105" s="75"/>
      <c r="BD105" s="75"/>
      <c r="BE105" s="76"/>
      <c r="BF105" s="76"/>
      <c r="BG105" s="77"/>
      <c r="BH105" s="78"/>
      <c r="BI105" s="79"/>
      <c r="BJ105" s="79"/>
      <c r="BK105" s="79"/>
      <c r="BL105" s="76"/>
      <c r="BM105" s="78"/>
      <c r="BN105" s="76"/>
      <c r="BO105" s="79"/>
      <c r="BP105" s="59"/>
      <c r="BQ105" s="62"/>
      <c r="BR105" s="241"/>
      <c r="BS105" s="59"/>
      <c r="BT105" s="62">
        <f t="shared" si="5"/>
        <v>2</v>
      </c>
      <c r="BU105" s="59"/>
      <c r="BV105" s="62">
        <f t="shared" si="6"/>
        <v>2</v>
      </c>
      <c r="BW105" s="59"/>
      <c r="BX105" s="62">
        <f t="shared" si="7"/>
        <v>2</v>
      </c>
      <c r="BY105" s="59"/>
      <c r="BZ105" s="62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</row>
    <row r="106" spans="2:100" x14ac:dyDescent="0.15">
      <c r="B106" s="85">
        <v>11000</v>
      </c>
      <c r="C106" s="86"/>
      <c r="D106" s="85">
        <v>1001</v>
      </c>
      <c r="E106" s="86"/>
      <c r="F106" s="86"/>
      <c r="G106" s="86"/>
      <c r="H106" s="85">
        <v>0</v>
      </c>
      <c r="I106" s="85"/>
      <c r="J106" s="85"/>
      <c r="K106" s="85"/>
      <c r="L106" s="86"/>
      <c r="M106" s="86"/>
      <c r="N106" s="86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>
        <v>0</v>
      </c>
      <c r="AA106" s="85"/>
      <c r="AB106" s="85"/>
      <c r="AC106" s="85"/>
      <c r="AD106" s="110"/>
      <c r="AE106" s="89"/>
      <c r="AF106" s="89"/>
      <c r="AG106" s="89"/>
      <c r="AH106" s="89"/>
      <c r="AI106" s="90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2"/>
      <c r="AU106" s="92"/>
      <c r="AV106" s="91"/>
      <c r="AW106" s="88" t="str">
        <f t="shared" si="4"/>
        <v/>
      </c>
      <c r="AX106" s="93"/>
      <c r="AY106" s="93"/>
      <c r="AZ106" s="93"/>
      <c r="BA106" s="74"/>
      <c r="BB106" s="74"/>
      <c r="BC106" s="75"/>
      <c r="BD106" s="75"/>
      <c r="BE106" s="76"/>
      <c r="BF106" s="76"/>
      <c r="BG106" s="77"/>
      <c r="BH106" s="78"/>
      <c r="BI106" s="79"/>
      <c r="BJ106" s="79"/>
      <c r="BK106" s="79"/>
      <c r="BL106" s="76"/>
      <c r="BM106" s="78"/>
      <c r="BN106" s="76"/>
      <c r="BO106" s="79"/>
      <c r="BP106" s="59"/>
      <c r="BQ106" s="62"/>
      <c r="BR106" s="241"/>
      <c r="BS106" s="59"/>
      <c r="BT106" s="62">
        <f t="shared" si="5"/>
        <v>2</v>
      </c>
      <c r="BU106" s="59"/>
      <c r="BV106" s="62">
        <f t="shared" si="6"/>
        <v>2</v>
      </c>
      <c r="BW106" s="59"/>
      <c r="BX106" s="62">
        <f t="shared" si="7"/>
        <v>2</v>
      </c>
      <c r="BY106" s="59"/>
      <c r="BZ106" s="62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</row>
    <row r="107" spans="2:100" x14ac:dyDescent="0.15">
      <c r="B107" s="85">
        <v>11000</v>
      </c>
      <c r="C107" s="86"/>
      <c r="D107" s="85">
        <v>1001</v>
      </c>
      <c r="E107" s="86"/>
      <c r="F107" s="86"/>
      <c r="G107" s="86"/>
      <c r="H107" s="85">
        <v>0</v>
      </c>
      <c r="I107" s="85"/>
      <c r="J107" s="85"/>
      <c r="K107" s="85"/>
      <c r="L107" s="86"/>
      <c r="M107" s="86"/>
      <c r="N107" s="86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>
        <v>0</v>
      </c>
      <c r="AA107" s="85"/>
      <c r="AB107" s="85"/>
      <c r="AC107" s="85"/>
      <c r="AD107" s="110"/>
      <c r="AE107" s="89"/>
      <c r="AF107" s="89"/>
      <c r="AG107" s="89"/>
      <c r="AH107" s="89"/>
      <c r="AI107" s="90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2"/>
      <c r="AU107" s="92"/>
      <c r="AV107" s="91"/>
      <c r="AW107" s="88" t="str">
        <f t="shared" si="4"/>
        <v/>
      </c>
      <c r="AX107" s="93"/>
      <c r="AY107" s="93"/>
      <c r="AZ107" s="93"/>
      <c r="BA107" s="74"/>
      <c r="BB107" s="74"/>
      <c r="BC107" s="75"/>
      <c r="BD107" s="75"/>
      <c r="BE107" s="76"/>
      <c r="BF107" s="76"/>
      <c r="BG107" s="77"/>
      <c r="BH107" s="78"/>
      <c r="BI107" s="79"/>
      <c r="BJ107" s="79"/>
      <c r="BK107" s="79"/>
      <c r="BL107" s="76"/>
      <c r="BM107" s="78"/>
      <c r="BN107" s="76"/>
      <c r="BO107" s="79"/>
      <c r="BP107" s="59"/>
      <c r="BQ107" s="62"/>
      <c r="BR107" s="241"/>
      <c r="BS107" s="59"/>
      <c r="BT107" s="62">
        <f t="shared" si="5"/>
        <v>2</v>
      </c>
      <c r="BU107" s="59"/>
      <c r="BV107" s="62">
        <f t="shared" si="6"/>
        <v>2</v>
      </c>
      <c r="BW107" s="59"/>
      <c r="BX107" s="62">
        <f t="shared" si="7"/>
        <v>2</v>
      </c>
      <c r="BY107" s="59"/>
      <c r="BZ107" s="62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</row>
    <row r="108" spans="2:100" x14ac:dyDescent="0.15">
      <c r="B108" s="85">
        <v>11000</v>
      </c>
      <c r="C108" s="86"/>
      <c r="D108" s="85">
        <v>1001</v>
      </c>
      <c r="E108" s="86"/>
      <c r="F108" s="86"/>
      <c r="G108" s="86"/>
      <c r="H108" s="85">
        <v>0</v>
      </c>
      <c r="I108" s="85"/>
      <c r="J108" s="85"/>
      <c r="K108" s="85"/>
      <c r="L108" s="86"/>
      <c r="M108" s="86"/>
      <c r="N108" s="86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>
        <v>0</v>
      </c>
      <c r="AA108" s="85"/>
      <c r="AB108" s="85"/>
      <c r="AC108" s="85"/>
      <c r="AD108" s="110"/>
      <c r="AE108" s="89"/>
      <c r="AF108" s="89"/>
      <c r="AG108" s="89"/>
      <c r="AH108" s="89"/>
      <c r="AI108" s="90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2"/>
      <c r="AU108" s="92"/>
      <c r="AV108" s="91"/>
      <c r="AW108" s="88" t="str">
        <f t="shared" si="4"/>
        <v/>
      </c>
      <c r="AX108" s="93"/>
      <c r="AY108" s="93"/>
      <c r="AZ108" s="93"/>
      <c r="BA108" s="74"/>
      <c r="BB108" s="74"/>
      <c r="BC108" s="75"/>
      <c r="BD108" s="75"/>
      <c r="BE108" s="76"/>
      <c r="BF108" s="76"/>
      <c r="BG108" s="77"/>
      <c r="BH108" s="78"/>
      <c r="BI108" s="79"/>
      <c r="BJ108" s="79"/>
      <c r="BK108" s="79"/>
      <c r="BL108" s="76"/>
      <c r="BM108" s="78"/>
      <c r="BN108" s="76"/>
      <c r="BO108" s="79"/>
      <c r="BP108" s="59"/>
      <c r="BQ108" s="62"/>
      <c r="BR108" s="241"/>
      <c r="BS108" s="59"/>
      <c r="BT108" s="62">
        <f t="shared" si="5"/>
        <v>2</v>
      </c>
      <c r="BU108" s="59"/>
      <c r="BV108" s="62">
        <f t="shared" si="6"/>
        <v>2</v>
      </c>
      <c r="BW108" s="59"/>
      <c r="BX108" s="62">
        <f t="shared" si="7"/>
        <v>2</v>
      </c>
      <c r="BY108" s="59"/>
      <c r="BZ108" s="62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</row>
    <row r="109" spans="2:100" x14ac:dyDescent="0.15">
      <c r="B109" s="85">
        <v>11000</v>
      </c>
      <c r="C109" s="86"/>
      <c r="D109" s="85">
        <v>1001</v>
      </c>
      <c r="E109" s="86"/>
      <c r="F109" s="86"/>
      <c r="G109" s="86"/>
      <c r="H109" s="85">
        <v>0</v>
      </c>
      <c r="I109" s="85"/>
      <c r="J109" s="85"/>
      <c r="K109" s="85"/>
      <c r="L109" s="86"/>
      <c r="M109" s="86"/>
      <c r="N109" s="86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>
        <v>0</v>
      </c>
      <c r="AA109" s="85"/>
      <c r="AB109" s="85"/>
      <c r="AC109" s="85"/>
      <c r="AD109" s="110"/>
      <c r="AE109" s="89"/>
      <c r="AF109" s="89"/>
      <c r="AG109" s="89"/>
      <c r="AH109" s="89"/>
      <c r="AI109" s="90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2"/>
      <c r="AU109" s="92"/>
      <c r="AV109" s="91"/>
      <c r="AW109" s="88" t="str">
        <f t="shared" si="4"/>
        <v/>
      </c>
      <c r="AX109" s="93"/>
      <c r="AY109" s="93"/>
      <c r="AZ109" s="93"/>
      <c r="BA109" s="74"/>
      <c r="BB109" s="74"/>
      <c r="BC109" s="75"/>
      <c r="BD109" s="75"/>
      <c r="BE109" s="76"/>
      <c r="BF109" s="76"/>
      <c r="BG109" s="77"/>
      <c r="BH109" s="78"/>
      <c r="BI109" s="79"/>
      <c r="BJ109" s="79"/>
      <c r="BK109" s="79"/>
      <c r="BL109" s="76"/>
      <c r="BM109" s="78"/>
      <c r="BN109" s="76"/>
      <c r="BO109" s="79"/>
      <c r="BP109" s="59"/>
      <c r="BQ109" s="62"/>
      <c r="BR109" s="241"/>
      <c r="BS109" s="59"/>
      <c r="BT109" s="62">
        <f t="shared" si="5"/>
        <v>2</v>
      </c>
      <c r="BU109" s="59"/>
      <c r="BV109" s="62">
        <f t="shared" si="6"/>
        <v>2</v>
      </c>
      <c r="BW109" s="59"/>
      <c r="BX109" s="62">
        <f t="shared" si="7"/>
        <v>2</v>
      </c>
      <c r="BY109" s="59"/>
      <c r="BZ109" s="62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</row>
    <row r="110" spans="2:100" x14ac:dyDescent="0.15">
      <c r="B110" s="85">
        <v>11000</v>
      </c>
      <c r="C110" s="86"/>
      <c r="D110" s="85">
        <v>1001</v>
      </c>
      <c r="E110" s="86"/>
      <c r="F110" s="86"/>
      <c r="G110" s="86"/>
      <c r="H110" s="85">
        <v>0</v>
      </c>
      <c r="I110" s="85"/>
      <c r="J110" s="85"/>
      <c r="K110" s="85"/>
      <c r="L110" s="86"/>
      <c r="M110" s="86"/>
      <c r="N110" s="86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>
        <v>0</v>
      </c>
      <c r="AA110" s="85"/>
      <c r="AB110" s="85"/>
      <c r="AC110" s="85"/>
      <c r="AD110" s="110"/>
      <c r="AE110" s="89"/>
      <c r="AF110" s="89"/>
      <c r="AG110" s="89"/>
      <c r="AH110" s="89"/>
      <c r="AI110" s="90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2"/>
      <c r="AU110" s="92"/>
      <c r="AV110" s="91"/>
      <c r="AW110" s="88" t="str">
        <f t="shared" si="4"/>
        <v/>
      </c>
      <c r="AX110" s="93"/>
      <c r="AY110" s="93"/>
      <c r="AZ110" s="93"/>
      <c r="BA110" s="74"/>
      <c r="BB110" s="74"/>
      <c r="BC110" s="75"/>
      <c r="BD110" s="75"/>
      <c r="BE110" s="76"/>
      <c r="BF110" s="76"/>
      <c r="BG110" s="77"/>
      <c r="BH110" s="78"/>
      <c r="BI110" s="79"/>
      <c r="BJ110" s="79"/>
      <c r="BK110" s="79"/>
      <c r="BL110" s="76"/>
      <c r="BM110" s="78"/>
      <c r="BN110" s="76"/>
      <c r="BO110" s="79"/>
      <c r="BP110" s="59"/>
      <c r="BQ110" s="62"/>
      <c r="BR110" s="241"/>
      <c r="BS110" s="59"/>
      <c r="BT110" s="62">
        <f t="shared" si="5"/>
        <v>2</v>
      </c>
      <c r="BU110" s="59"/>
      <c r="BV110" s="62">
        <f t="shared" si="6"/>
        <v>2</v>
      </c>
      <c r="BW110" s="59"/>
      <c r="BX110" s="62">
        <f t="shared" si="7"/>
        <v>2</v>
      </c>
      <c r="BY110" s="59"/>
      <c r="BZ110" s="62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</row>
    <row r="111" spans="2:100" x14ac:dyDescent="0.15">
      <c r="B111" s="85">
        <v>11000</v>
      </c>
      <c r="C111" s="86"/>
      <c r="D111" s="85">
        <v>1001</v>
      </c>
      <c r="E111" s="86"/>
      <c r="F111" s="86"/>
      <c r="G111" s="86"/>
      <c r="H111" s="85">
        <v>0</v>
      </c>
      <c r="I111" s="85"/>
      <c r="J111" s="85"/>
      <c r="K111" s="85"/>
      <c r="L111" s="86"/>
      <c r="M111" s="86"/>
      <c r="N111" s="86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>
        <v>0</v>
      </c>
      <c r="AA111" s="85"/>
      <c r="AB111" s="85"/>
      <c r="AC111" s="85"/>
      <c r="AD111" s="110"/>
      <c r="AE111" s="89"/>
      <c r="AF111" s="89"/>
      <c r="AG111" s="89"/>
      <c r="AH111" s="89"/>
      <c r="AI111" s="90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2"/>
      <c r="AU111" s="92"/>
      <c r="AV111" s="91"/>
      <c r="AW111" s="88" t="str">
        <f t="shared" si="4"/>
        <v/>
      </c>
      <c r="AX111" s="93"/>
      <c r="AY111" s="93"/>
      <c r="AZ111" s="93"/>
      <c r="BA111" s="74"/>
      <c r="BB111" s="74"/>
      <c r="BC111" s="75"/>
      <c r="BD111" s="75"/>
      <c r="BE111" s="76"/>
      <c r="BF111" s="76"/>
      <c r="BG111" s="77"/>
      <c r="BH111" s="78"/>
      <c r="BI111" s="79"/>
      <c r="BJ111" s="79"/>
      <c r="BK111" s="79"/>
      <c r="BL111" s="76"/>
      <c r="BM111" s="78"/>
      <c r="BN111" s="76"/>
      <c r="BO111" s="79"/>
      <c r="BP111" s="59"/>
      <c r="BQ111" s="62"/>
      <c r="BR111" s="241"/>
      <c r="BS111" s="59"/>
      <c r="BT111" s="62">
        <f t="shared" si="5"/>
        <v>2</v>
      </c>
      <c r="BU111" s="59"/>
      <c r="BV111" s="62">
        <f t="shared" si="6"/>
        <v>2</v>
      </c>
      <c r="BW111" s="59"/>
      <c r="BX111" s="62">
        <f t="shared" si="7"/>
        <v>2</v>
      </c>
      <c r="BY111" s="59"/>
      <c r="BZ111" s="62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</row>
    <row r="112" spans="2:100" x14ac:dyDescent="0.15">
      <c r="B112" s="85">
        <v>11000</v>
      </c>
      <c r="C112" s="86"/>
      <c r="D112" s="85">
        <v>1001</v>
      </c>
      <c r="E112" s="86"/>
      <c r="F112" s="86"/>
      <c r="G112" s="86"/>
      <c r="H112" s="85">
        <v>0</v>
      </c>
      <c r="I112" s="85"/>
      <c r="J112" s="85"/>
      <c r="K112" s="85"/>
      <c r="L112" s="86"/>
      <c r="M112" s="86"/>
      <c r="N112" s="86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>
        <v>0</v>
      </c>
      <c r="AA112" s="85"/>
      <c r="AB112" s="85"/>
      <c r="AC112" s="85"/>
      <c r="AD112" s="110"/>
      <c r="AE112" s="89"/>
      <c r="AF112" s="89"/>
      <c r="AG112" s="89"/>
      <c r="AH112" s="89"/>
      <c r="AI112" s="90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2"/>
      <c r="AU112" s="92"/>
      <c r="AV112" s="91"/>
      <c r="AW112" s="88" t="str">
        <f t="shared" si="4"/>
        <v/>
      </c>
      <c r="AX112" s="93"/>
      <c r="AY112" s="93"/>
      <c r="AZ112" s="93"/>
      <c r="BA112" s="74"/>
      <c r="BB112" s="74"/>
      <c r="BC112" s="75"/>
      <c r="BD112" s="75"/>
      <c r="BE112" s="76"/>
      <c r="BF112" s="76"/>
      <c r="BG112" s="77"/>
      <c r="BH112" s="78"/>
      <c r="BI112" s="79"/>
      <c r="BJ112" s="79"/>
      <c r="BK112" s="79"/>
      <c r="BL112" s="76"/>
      <c r="BM112" s="78"/>
      <c r="BN112" s="76"/>
      <c r="BO112" s="79"/>
      <c r="BP112" s="59"/>
      <c r="BQ112" s="62"/>
      <c r="BR112" s="241"/>
      <c r="BS112" s="59"/>
      <c r="BT112" s="62">
        <f t="shared" si="5"/>
        <v>2</v>
      </c>
      <c r="BU112" s="59"/>
      <c r="BV112" s="62">
        <f t="shared" si="6"/>
        <v>2</v>
      </c>
      <c r="BW112" s="59"/>
      <c r="BX112" s="62">
        <f t="shared" si="7"/>
        <v>2</v>
      </c>
      <c r="BY112" s="59"/>
      <c r="BZ112" s="62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</row>
    <row r="113" spans="2:100" x14ac:dyDescent="0.15">
      <c r="B113" s="85">
        <v>11000</v>
      </c>
      <c r="C113" s="86"/>
      <c r="D113" s="85">
        <v>1001</v>
      </c>
      <c r="E113" s="86"/>
      <c r="F113" s="86"/>
      <c r="G113" s="86"/>
      <c r="H113" s="85">
        <v>0</v>
      </c>
      <c r="I113" s="85"/>
      <c r="J113" s="85"/>
      <c r="K113" s="85"/>
      <c r="L113" s="86"/>
      <c r="M113" s="86"/>
      <c r="N113" s="86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>
        <v>0</v>
      </c>
      <c r="AA113" s="85"/>
      <c r="AB113" s="85"/>
      <c r="AC113" s="85"/>
      <c r="AD113" s="110"/>
      <c r="AE113" s="89"/>
      <c r="AF113" s="89"/>
      <c r="AG113" s="89"/>
      <c r="AH113" s="89"/>
      <c r="AI113" s="90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2"/>
      <c r="AU113" s="92"/>
      <c r="AV113" s="91"/>
      <c r="AW113" s="88" t="str">
        <f t="shared" si="4"/>
        <v/>
      </c>
      <c r="AX113" s="93"/>
      <c r="AY113" s="93"/>
      <c r="AZ113" s="93"/>
      <c r="BA113" s="74"/>
      <c r="BB113" s="74"/>
      <c r="BC113" s="75"/>
      <c r="BD113" s="75"/>
      <c r="BE113" s="76"/>
      <c r="BF113" s="76"/>
      <c r="BG113" s="77"/>
      <c r="BH113" s="78"/>
      <c r="BI113" s="79"/>
      <c r="BJ113" s="79"/>
      <c r="BK113" s="79"/>
      <c r="BL113" s="76"/>
      <c r="BM113" s="78"/>
      <c r="BN113" s="76"/>
      <c r="BO113" s="79"/>
      <c r="BP113" s="59"/>
      <c r="BQ113" s="62"/>
      <c r="BR113" s="241"/>
      <c r="BS113" s="59"/>
      <c r="BT113" s="62">
        <f t="shared" si="5"/>
        <v>2</v>
      </c>
      <c r="BU113" s="59"/>
      <c r="BV113" s="62">
        <f t="shared" si="6"/>
        <v>2</v>
      </c>
      <c r="BW113" s="59"/>
      <c r="BX113" s="62">
        <f t="shared" si="7"/>
        <v>2</v>
      </c>
      <c r="BY113" s="59"/>
      <c r="BZ113" s="62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</row>
    <row r="114" spans="2:100" x14ac:dyDescent="0.15">
      <c r="B114" s="85">
        <v>11000</v>
      </c>
      <c r="C114" s="86"/>
      <c r="D114" s="85">
        <v>1001</v>
      </c>
      <c r="E114" s="86"/>
      <c r="F114" s="86"/>
      <c r="G114" s="86"/>
      <c r="H114" s="85">
        <v>0</v>
      </c>
      <c r="I114" s="85"/>
      <c r="J114" s="85"/>
      <c r="K114" s="85"/>
      <c r="L114" s="86"/>
      <c r="M114" s="86"/>
      <c r="N114" s="86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>
        <v>0</v>
      </c>
      <c r="AA114" s="85"/>
      <c r="AB114" s="85"/>
      <c r="AC114" s="85"/>
      <c r="AD114" s="110"/>
      <c r="AE114" s="89"/>
      <c r="AF114" s="89"/>
      <c r="AG114" s="89"/>
      <c r="AH114" s="89"/>
      <c r="AI114" s="90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2"/>
      <c r="AU114" s="92"/>
      <c r="AV114" s="91"/>
      <c r="AW114" s="88" t="str">
        <f t="shared" si="4"/>
        <v/>
      </c>
      <c r="AX114" s="93"/>
      <c r="AY114" s="93"/>
      <c r="AZ114" s="93"/>
      <c r="BA114" s="74"/>
      <c r="BB114" s="74"/>
      <c r="BC114" s="75"/>
      <c r="BD114" s="75"/>
      <c r="BE114" s="76"/>
      <c r="BF114" s="76"/>
      <c r="BG114" s="77"/>
      <c r="BH114" s="78"/>
      <c r="BI114" s="79"/>
      <c r="BJ114" s="79"/>
      <c r="BK114" s="79"/>
      <c r="BL114" s="76"/>
      <c r="BM114" s="78"/>
      <c r="BN114" s="76"/>
      <c r="BO114" s="79"/>
      <c r="BP114" s="59"/>
      <c r="BQ114" s="62"/>
      <c r="BR114" s="241"/>
      <c r="BS114" s="59"/>
      <c r="BT114" s="62">
        <f t="shared" si="5"/>
        <v>2</v>
      </c>
      <c r="BU114" s="59"/>
      <c r="BV114" s="62">
        <f t="shared" si="6"/>
        <v>2</v>
      </c>
      <c r="BW114" s="59"/>
      <c r="BX114" s="62">
        <f t="shared" si="7"/>
        <v>2</v>
      </c>
      <c r="BY114" s="59"/>
      <c r="BZ114" s="62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</row>
    <row r="115" spans="2:100" x14ac:dyDescent="0.15">
      <c r="B115" s="85">
        <v>11000</v>
      </c>
      <c r="C115" s="86"/>
      <c r="D115" s="85">
        <v>1001</v>
      </c>
      <c r="E115" s="86"/>
      <c r="F115" s="86"/>
      <c r="G115" s="86"/>
      <c r="H115" s="85">
        <v>0</v>
      </c>
      <c r="I115" s="85"/>
      <c r="J115" s="85"/>
      <c r="K115" s="85"/>
      <c r="L115" s="86"/>
      <c r="M115" s="86"/>
      <c r="N115" s="86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>
        <v>0</v>
      </c>
      <c r="AA115" s="85"/>
      <c r="AB115" s="85"/>
      <c r="AC115" s="85"/>
      <c r="AD115" s="110"/>
      <c r="AE115" s="89"/>
      <c r="AF115" s="89"/>
      <c r="AG115" s="89"/>
      <c r="AH115" s="89"/>
      <c r="AI115" s="90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2"/>
      <c r="AU115" s="92"/>
      <c r="AV115" s="91"/>
      <c r="AW115" s="88" t="str">
        <f t="shared" si="4"/>
        <v/>
      </c>
      <c r="AX115" s="93"/>
      <c r="AY115" s="93"/>
      <c r="AZ115" s="93"/>
      <c r="BA115" s="74"/>
      <c r="BB115" s="74"/>
      <c r="BC115" s="75"/>
      <c r="BD115" s="75"/>
      <c r="BE115" s="76"/>
      <c r="BF115" s="76"/>
      <c r="BG115" s="77"/>
      <c r="BH115" s="78"/>
      <c r="BI115" s="79"/>
      <c r="BJ115" s="79"/>
      <c r="BK115" s="79"/>
      <c r="BL115" s="76"/>
      <c r="BM115" s="78"/>
      <c r="BN115" s="76"/>
      <c r="BO115" s="79"/>
      <c r="BP115" s="59"/>
      <c r="BQ115" s="62"/>
      <c r="BR115" s="241"/>
      <c r="BS115" s="59"/>
      <c r="BT115" s="62">
        <f t="shared" si="5"/>
        <v>2</v>
      </c>
      <c r="BU115" s="59"/>
      <c r="BV115" s="62">
        <f t="shared" si="6"/>
        <v>2</v>
      </c>
      <c r="BW115" s="59"/>
      <c r="BX115" s="62">
        <f t="shared" si="7"/>
        <v>2</v>
      </c>
      <c r="BY115" s="59"/>
      <c r="BZ115" s="62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</row>
    <row r="116" spans="2:100" x14ac:dyDescent="0.15">
      <c r="B116" s="85">
        <v>11000</v>
      </c>
      <c r="C116" s="86"/>
      <c r="D116" s="85">
        <v>1001</v>
      </c>
      <c r="E116" s="86"/>
      <c r="F116" s="86"/>
      <c r="G116" s="86"/>
      <c r="H116" s="85">
        <v>0</v>
      </c>
      <c r="I116" s="85"/>
      <c r="J116" s="85"/>
      <c r="K116" s="85"/>
      <c r="L116" s="86"/>
      <c r="M116" s="86"/>
      <c r="N116" s="86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>
        <v>0</v>
      </c>
      <c r="AA116" s="85"/>
      <c r="AB116" s="85"/>
      <c r="AC116" s="85"/>
      <c r="AD116" s="110"/>
      <c r="AE116" s="89"/>
      <c r="AF116" s="89"/>
      <c r="AG116" s="89"/>
      <c r="AH116" s="89"/>
      <c r="AI116" s="90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2"/>
      <c r="AU116" s="92"/>
      <c r="AV116" s="91"/>
      <c r="AW116" s="88" t="str">
        <f t="shared" si="4"/>
        <v/>
      </c>
      <c r="AX116" s="93"/>
      <c r="AY116" s="93"/>
      <c r="AZ116" s="93"/>
      <c r="BA116" s="74"/>
      <c r="BB116" s="74"/>
      <c r="BC116" s="75"/>
      <c r="BD116" s="75"/>
      <c r="BE116" s="76"/>
      <c r="BF116" s="76"/>
      <c r="BG116" s="77"/>
      <c r="BH116" s="78"/>
      <c r="BI116" s="79"/>
      <c r="BJ116" s="79"/>
      <c r="BK116" s="79"/>
      <c r="BL116" s="76"/>
      <c r="BM116" s="78"/>
      <c r="BN116" s="76"/>
      <c r="BO116" s="79"/>
      <c r="BP116" s="59"/>
      <c r="BQ116" s="62"/>
      <c r="BR116" s="241"/>
      <c r="BS116" s="59"/>
      <c r="BT116" s="62">
        <f t="shared" si="5"/>
        <v>2</v>
      </c>
      <c r="BU116" s="59"/>
      <c r="BV116" s="62">
        <f t="shared" si="6"/>
        <v>2</v>
      </c>
      <c r="BW116" s="59"/>
      <c r="BX116" s="62">
        <f t="shared" si="7"/>
        <v>2</v>
      </c>
      <c r="BY116" s="59"/>
      <c r="BZ116" s="62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</row>
    <row r="117" spans="2:100" x14ac:dyDescent="0.15">
      <c r="B117" s="85">
        <v>11000</v>
      </c>
      <c r="C117" s="86"/>
      <c r="D117" s="85">
        <v>1001</v>
      </c>
      <c r="E117" s="86"/>
      <c r="F117" s="86"/>
      <c r="G117" s="86"/>
      <c r="H117" s="85">
        <v>0</v>
      </c>
      <c r="I117" s="85"/>
      <c r="J117" s="85"/>
      <c r="K117" s="85"/>
      <c r="L117" s="86"/>
      <c r="M117" s="86"/>
      <c r="N117" s="86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>
        <v>0</v>
      </c>
      <c r="AA117" s="85"/>
      <c r="AB117" s="85"/>
      <c r="AC117" s="85"/>
      <c r="AD117" s="110"/>
      <c r="AE117" s="89"/>
      <c r="AF117" s="89"/>
      <c r="AG117" s="89"/>
      <c r="AH117" s="89"/>
      <c r="AI117" s="90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2"/>
      <c r="AU117" s="92"/>
      <c r="AV117" s="91"/>
      <c r="AW117" s="88" t="str">
        <f t="shared" si="4"/>
        <v/>
      </c>
      <c r="AX117" s="93"/>
      <c r="AY117" s="93"/>
      <c r="AZ117" s="93"/>
      <c r="BA117" s="74"/>
      <c r="BB117" s="74"/>
      <c r="BC117" s="75"/>
      <c r="BD117" s="75"/>
      <c r="BE117" s="76"/>
      <c r="BF117" s="76"/>
      <c r="BG117" s="77"/>
      <c r="BH117" s="78"/>
      <c r="BI117" s="79"/>
      <c r="BJ117" s="79"/>
      <c r="BK117" s="79"/>
      <c r="BL117" s="76"/>
      <c r="BM117" s="78"/>
      <c r="BN117" s="76"/>
      <c r="BO117" s="79"/>
      <c r="BP117" s="59"/>
      <c r="BQ117" s="62"/>
      <c r="BR117" s="241"/>
      <c r="BS117" s="59"/>
      <c r="BT117" s="62">
        <f t="shared" si="5"/>
        <v>2</v>
      </c>
      <c r="BU117" s="59"/>
      <c r="BV117" s="62">
        <f t="shared" si="6"/>
        <v>2</v>
      </c>
      <c r="BW117" s="59"/>
      <c r="BX117" s="62">
        <f t="shared" si="7"/>
        <v>2</v>
      </c>
      <c r="BY117" s="59"/>
      <c r="BZ117" s="62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</row>
    <row r="118" spans="2:100" x14ac:dyDescent="0.15">
      <c r="B118" s="85">
        <v>11000</v>
      </c>
      <c r="C118" s="86"/>
      <c r="D118" s="85">
        <v>1001</v>
      </c>
      <c r="E118" s="86"/>
      <c r="F118" s="86"/>
      <c r="G118" s="86"/>
      <c r="H118" s="85">
        <v>0</v>
      </c>
      <c r="I118" s="85"/>
      <c r="J118" s="85"/>
      <c r="K118" s="85"/>
      <c r="L118" s="86"/>
      <c r="M118" s="86"/>
      <c r="N118" s="86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>
        <v>0</v>
      </c>
      <c r="AA118" s="85"/>
      <c r="AB118" s="85"/>
      <c r="AC118" s="85"/>
      <c r="AD118" s="110"/>
      <c r="AE118" s="89"/>
      <c r="AF118" s="89"/>
      <c r="AG118" s="89"/>
      <c r="AH118" s="89"/>
      <c r="AI118" s="90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2"/>
      <c r="AU118" s="92"/>
      <c r="AV118" s="91"/>
      <c r="AW118" s="88" t="str">
        <f t="shared" si="4"/>
        <v/>
      </c>
      <c r="AX118" s="93"/>
      <c r="AY118" s="93"/>
      <c r="AZ118" s="93"/>
      <c r="BA118" s="74"/>
      <c r="BB118" s="74"/>
      <c r="BC118" s="75"/>
      <c r="BD118" s="75"/>
      <c r="BE118" s="76"/>
      <c r="BF118" s="76"/>
      <c r="BG118" s="77"/>
      <c r="BH118" s="78"/>
      <c r="BI118" s="79"/>
      <c r="BJ118" s="79"/>
      <c r="BK118" s="79"/>
      <c r="BL118" s="76"/>
      <c r="BM118" s="78"/>
      <c r="BN118" s="76"/>
      <c r="BO118" s="79"/>
      <c r="BP118" s="59"/>
      <c r="BQ118" s="62"/>
      <c r="BR118" s="241"/>
      <c r="BS118" s="59"/>
      <c r="BT118" s="62">
        <f t="shared" si="5"/>
        <v>2</v>
      </c>
      <c r="BU118" s="59"/>
      <c r="BV118" s="62">
        <f t="shared" si="6"/>
        <v>2</v>
      </c>
      <c r="BW118" s="59"/>
      <c r="BX118" s="62">
        <f t="shared" si="7"/>
        <v>2</v>
      </c>
      <c r="BY118" s="59"/>
      <c r="BZ118" s="62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</row>
    <row r="119" spans="2:100" x14ac:dyDescent="0.15">
      <c r="B119" s="85">
        <v>11000</v>
      </c>
      <c r="C119" s="86"/>
      <c r="D119" s="85">
        <v>1001</v>
      </c>
      <c r="E119" s="86"/>
      <c r="F119" s="86"/>
      <c r="G119" s="86"/>
      <c r="H119" s="85">
        <v>0</v>
      </c>
      <c r="I119" s="85"/>
      <c r="J119" s="85"/>
      <c r="K119" s="85"/>
      <c r="L119" s="86"/>
      <c r="M119" s="86"/>
      <c r="N119" s="86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>
        <v>0</v>
      </c>
      <c r="AA119" s="85"/>
      <c r="AB119" s="85"/>
      <c r="AC119" s="85"/>
      <c r="AD119" s="110"/>
      <c r="AE119" s="89"/>
      <c r="AF119" s="89"/>
      <c r="AG119" s="89"/>
      <c r="AH119" s="89"/>
      <c r="AI119" s="90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2"/>
      <c r="AU119" s="92"/>
      <c r="AV119" s="91"/>
      <c r="AW119" s="88" t="str">
        <f t="shared" si="4"/>
        <v/>
      </c>
      <c r="AX119" s="93"/>
      <c r="AY119" s="93"/>
      <c r="AZ119" s="93"/>
      <c r="BA119" s="74"/>
      <c r="BB119" s="74"/>
      <c r="BC119" s="75"/>
      <c r="BD119" s="75"/>
      <c r="BE119" s="76"/>
      <c r="BF119" s="76"/>
      <c r="BG119" s="77"/>
      <c r="BH119" s="78"/>
      <c r="BI119" s="79"/>
      <c r="BJ119" s="79"/>
      <c r="BK119" s="79"/>
      <c r="BL119" s="76"/>
      <c r="BM119" s="78"/>
      <c r="BN119" s="76"/>
      <c r="BO119" s="79"/>
      <c r="BP119" s="59"/>
      <c r="BQ119" s="62"/>
      <c r="BR119" s="241"/>
      <c r="BS119" s="59"/>
      <c r="BT119" s="62">
        <f t="shared" si="5"/>
        <v>2</v>
      </c>
      <c r="BU119" s="59"/>
      <c r="BV119" s="62">
        <f t="shared" si="6"/>
        <v>2</v>
      </c>
      <c r="BW119" s="59"/>
      <c r="BX119" s="62">
        <f t="shared" si="7"/>
        <v>2</v>
      </c>
      <c r="BY119" s="59"/>
      <c r="BZ119" s="62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</row>
    <row r="120" spans="2:100" x14ac:dyDescent="0.15">
      <c r="B120" s="85">
        <v>11000</v>
      </c>
      <c r="C120" s="86"/>
      <c r="D120" s="85">
        <v>1001</v>
      </c>
      <c r="E120" s="86"/>
      <c r="F120" s="86"/>
      <c r="G120" s="86"/>
      <c r="H120" s="85">
        <v>0</v>
      </c>
      <c r="I120" s="85"/>
      <c r="J120" s="85"/>
      <c r="K120" s="85"/>
      <c r="L120" s="86"/>
      <c r="M120" s="86"/>
      <c r="N120" s="86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>
        <v>0</v>
      </c>
      <c r="AA120" s="85"/>
      <c r="AB120" s="85"/>
      <c r="AC120" s="85"/>
      <c r="AD120" s="110"/>
      <c r="AE120" s="89"/>
      <c r="AF120" s="89"/>
      <c r="AG120" s="89"/>
      <c r="AH120" s="89"/>
      <c r="AI120" s="90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2"/>
      <c r="AU120" s="92"/>
      <c r="AV120" s="91"/>
      <c r="AW120" s="88" t="str">
        <f t="shared" si="4"/>
        <v/>
      </c>
      <c r="AX120" s="93"/>
      <c r="AY120" s="93"/>
      <c r="AZ120" s="93"/>
      <c r="BA120" s="74"/>
      <c r="BB120" s="74"/>
      <c r="BC120" s="75"/>
      <c r="BD120" s="75"/>
      <c r="BE120" s="76"/>
      <c r="BF120" s="76"/>
      <c r="BG120" s="77"/>
      <c r="BH120" s="78"/>
      <c r="BI120" s="79"/>
      <c r="BJ120" s="79"/>
      <c r="BK120" s="79"/>
      <c r="BL120" s="76"/>
      <c r="BM120" s="78"/>
      <c r="BN120" s="76"/>
      <c r="BO120" s="79"/>
      <c r="BP120" s="59"/>
      <c r="BQ120" s="62"/>
      <c r="BR120" s="241"/>
      <c r="BS120" s="59"/>
      <c r="BT120" s="62">
        <f t="shared" si="5"/>
        <v>2</v>
      </c>
      <c r="BU120" s="59"/>
      <c r="BV120" s="62">
        <f t="shared" si="6"/>
        <v>2</v>
      </c>
      <c r="BW120" s="59"/>
      <c r="BX120" s="62">
        <f t="shared" si="7"/>
        <v>2</v>
      </c>
      <c r="BY120" s="59"/>
      <c r="BZ120" s="62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</row>
    <row r="121" spans="2:100" x14ac:dyDescent="0.15">
      <c r="B121" s="85">
        <v>11000</v>
      </c>
      <c r="C121" s="86"/>
      <c r="D121" s="85">
        <v>1001</v>
      </c>
      <c r="E121" s="86"/>
      <c r="F121" s="86"/>
      <c r="G121" s="86"/>
      <c r="H121" s="85">
        <v>0</v>
      </c>
      <c r="I121" s="85"/>
      <c r="J121" s="85"/>
      <c r="K121" s="85"/>
      <c r="L121" s="86"/>
      <c r="M121" s="86"/>
      <c r="N121" s="86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>
        <v>0</v>
      </c>
      <c r="AA121" s="85"/>
      <c r="AB121" s="85"/>
      <c r="AC121" s="85"/>
      <c r="AD121" s="110"/>
      <c r="AE121" s="89"/>
      <c r="AF121" s="89"/>
      <c r="AG121" s="89"/>
      <c r="AH121" s="89"/>
      <c r="AI121" s="90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2"/>
      <c r="AU121" s="92"/>
      <c r="AV121" s="91"/>
      <c r="AW121" s="88" t="str">
        <f t="shared" si="4"/>
        <v/>
      </c>
      <c r="AX121" s="93"/>
      <c r="AY121" s="93"/>
      <c r="AZ121" s="93"/>
      <c r="BA121" s="74"/>
      <c r="BB121" s="74"/>
      <c r="BC121" s="75"/>
      <c r="BD121" s="75"/>
      <c r="BE121" s="76"/>
      <c r="BF121" s="76"/>
      <c r="BG121" s="77"/>
      <c r="BH121" s="78"/>
      <c r="BI121" s="79"/>
      <c r="BJ121" s="79"/>
      <c r="BK121" s="79"/>
      <c r="BL121" s="76"/>
      <c r="BM121" s="78"/>
      <c r="BN121" s="76"/>
      <c r="BO121" s="79"/>
      <c r="BP121" s="59"/>
      <c r="BQ121" s="62"/>
      <c r="BR121" s="241"/>
      <c r="BS121" s="59"/>
      <c r="BT121" s="62">
        <f t="shared" si="5"/>
        <v>2</v>
      </c>
      <c r="BU121" s="59"/>
      <c r="BV121" s="62">
        <f t="shared" si="6"/>
        <v>2</v>
      </c>
      <c r="BW121" s="59"/>
      <c r="BX121" s="62">
        <f t="shared" si="7"/>
        <v>2</v>
      </c>
      <c r="BY121" s="59"/>
      <c r="BZ121" s="62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</row>
    <row r="122" spans="2:100" x14ac:dyDescent="0.15">
      <c r="B122" s="85">
        <v>11000</v>
      </c>
      <c r="C122" s="86"/>
      <c r="D122" s="85">
        <v>1001</v>
      </c>
      <c r="E122" s="86"/>
      <c r="F122" s="86"/>
      <c r="G122" s="86"/>
      <c r="H122" s="85">
        <v>0</v>
      </c>
      <c r="I122" s="85"/>
      <c r="J122" s="85"/>
      <c r="K122" s="85"/>
      <c r="L122" s="86"/>
      <c r="M122" s="86"/>
      <c r="N122" s="86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>
        <v>0</v>
      </c>
      <c r="AA122" s="85"/>
      <c r="AB122" s="85"/>
      <c r="AC122" s="85"/>
      <c r="AD122" s="110"/>
      <c r="AE122" s="89"/>
      <c r="AF122" s="89"/>
      <c r="AG122" s="89"/>
      <c r="AH122" s="89"/>
      <c r="AI122" s="90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2"/>
      <c r="AU122" s="92"/>
      <c r="AV122" s="91"/>
      <c r="AW122" s="88" t="str">
        <f t="shared" si="4"/>
        <v/>
      </c>
      <c r="AX122" s="93"/>
      <c r="AY122" s="93"/>
      <c r="AZ122" s="93"/>
      <c r="BA122" s="74"/>
      <c r="BB122" s="74"/>
      <c r="BC122" s="75"/>
      <c r="BD122" s="75"/>
      <c r="BE122" s="76"/>
      <c r="BF122" s="76"/>
      <c r="BG122" s="77"/>
      <c r="BH122" s="78"/>
      <c r="BI122" s="79"/>
      <c r="BJ122" s="79"/>
      <c r="BK122" s="79"/>
      <c r="BL122" s="76"/>
      <c r="BM122" s="78"/>
      <c r="BN122" s="76"/>
      <c r="BO122" s="79"/>
      <c r="BP122" s="59"/>
      <c r="BQ122" s="62"/>
      <c r="BR122" s="241"/>
      <c r="BS122" s="59"/>
      <c r="BT122" s="62">
        <f t="shared" si="5"/>
        <v>2</v>
      </c>
      <c r="BU122" s="59"/>
      <c r="BV122" s="62">
        <f t="shared" si="6"/>
        <v>2</v>
      </c>
      <c r="BW122" s="59"/>
      <c r="BX122" s="62">
        <f t="shared" si="7"/>
        <v>2</v>
      </c>
      <c r="BY122" s="59"/>
      <c r="BZ122" s="62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</row>
    <row r="123" spans="2:100" x14ac:dyDescent="0.15">
      <c r="B123" s="85">
        <v>11000</v>
      </c>
      <c r="C123" s="86"/>
      <c r="D123" s="85">
        <v>1001</v>
      </c>
      <c r="E123" s="86"/>
      <c r="F123" s="86"/>
      <c r="G123" s="86"/>
      <c r="H123" s="85">
        <v>0</v>
      </c>
      <c r="I123" s="85"/>
      <c r="J123" s="85"/>
      <c r="K123" s="85"/>
      <c r="L123" s="86"/>
      <c r="M123" s="86"/>
      <c r="N123" s="86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>
        <v>0</v>
      </c>
      <c r="AA123" s="85"/>
      <c r="AB123" s="85"/>
      <c r="AC123" s="85"/>
      <c r="AD123" s="110"/>
      <c r="AE123" s="89"/>
      <c r="AF123" s="89"/>
      <c r="AG123" s="89"/>
      <c r="AH123" s="89"/>
      <c r="AI123" s="90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2"/>
      <c r="AU123" s="92"/>
      <c r="AV123" s="91"/>
      <c r="AW123" s="88" t="str">
        <f t="shared" si="4"/>
        <v/>
      </c>
      <c r="AX123" s="93"/>
      <c r="AY123" s="93"/>
      <c r="AZ123" s="93"/>
      <c r="BA123" s="74"/>
      <c r="BB123" s="74"/>
      <c r="BC123" s="75"/>
      <c r="BD123" s="75"/>
      <c r="BE123" s="76"/>
      <c r="BF123" s="76"/>
      <c r="BG123" s="77"/>
      <c r="BH123" s="78"/>
      <c r="BI123" s="79"/>
      <c r="BJ123" s="79"/>
      <c r="BK123" s="79"/>
      <c r="BL123" s="76"/>
      <c r="BM123" s="78"/>
      <c r="BN123" s="76"/>
      <c r="BO123" s="79"/>
      <c r="BP123" s="59"/>
      <c r="BQ123" s="62"/>
      <c r="BR123" s="241"/>
      <c r="BS123" s="59"/>
      <c r="BT123" s="62">
        <f t="shared" si="5"/>
        <v>2</v>
      </c>
      <c r="BU123" s="59"/>
      <c r="BV123" s="62">
        <f t="shared" si="6"/>
        <v>2</v>
      </c>
      <c r="BW123" s="59"/>
      <c r="BX123" s="62">
        <f t="shared" si="7"/>
        <v>2</v>
      </c>
      <c r="BY123" s="59"/>
      <c r="BZ123" s="62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</row>
    <row r="124" spans="2:100" x14ac:dyDescent="0.15">
      <c r="B124" s="85">
        <v>11000</v>
      </c>
      <c r="C124" s="86"/>
      <c r="D124" s="85">
        <v>1001</v>
      </c>
      <c r="E124" s="86"/>
      <c r="F124" s="86"/>
      <c r="G124" s="86"/>
      <c r="H124" s="85">
        <v>0</v>
      </c>
      <c r="I124" s="85"/>
      <c r="J124" s="85"/>
      <c r="K124" s="85"/>
      <c r="L124" s="86"/>
      <c r="M124" s="86"/>
      <c r="N124" s="86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>
        <v>0</v>
      </c>
      <c r="AA124" s="85"/>
      <c r="AB124" s="85"/>
      <c r="AC124" s="85"/>
      <c r="AD124" s="110"/>
      <c r="AE124" s="89"/>
      <c r="AF124" s="89"/>
      <c r="AG124" s="89"/>
      <c r="AH124" s="89"/>
      <c r="AI124" s="90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2"/>
      <c r="AU124" s="92"/>
      <c r="AV124" s="91"/>
      <c r="AW124" s="88" t="str">
        <f t="shared" si="4"/>
        <v/>
      </c>
      <c r="AX124" s="93"/>
      <c r="AY124" s="93"/>
      <c r="AZ124" s="93"/>
      <c r="BA124" s="74"/>
      <c r="BB124" s="74"/>
      <c r="BC124" s="75"/>
      <c r="BD124" s="75"/>
      <c r="BE124" s="76"/>
      <c r="BF124" s="76"/>
      <c r="BG124" s="77"/>
      <c r="BH124" s="78"/>
      <c r="BI124" s="79"/>
      <c r="BJ124" s="79"/>
      <c r="BK124" s="79"/>
      <c r="BL124" s="76"/>
      <c r="BM124" s="78"/>
      <c r="BN124" s="76"/>
      <c r="BO124" s="79"/>
      <c r="BP124" s="59"/>
      <c r="BQ124" s="62"/>
      <c r="BR124" s="241"/>
      <c r="BS124" s="59"/>
      <c r="BT124" s="62">
        <f t="shared" si="5"/>
        <v>2</v>
      </c>
      <c r="BU124" s="59"/>
      <c r="BV124" s="62">
        <f t="shared" si="6"/>
        <v>2</v>
      </c>
      <c r="BW124" s="59"/>
      <c r="BX124" s="62">
        <f t="shared" si="7"/>
        <v>2</v>
      </c>
      <c r="BY124" s="59"/>
      <c r="BZ124" s="62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</row>
    <row r="125" spans="2:100" x14ac:dyDescent="0.15">
      <c r="B125" s="85">
        <v>11000</v>
      </c>
      <c r="C125" s="86"/>
      <c r="D125" s="85">
        <v>1001</v>
      </c>
      <c r="E125" s="86"/>
      <c r="F125" s="86"/>
      <c r="G125" s="86"/>
      <c r="H125" s="85">
        <v>0</v>
      </c>
      <c r="I125" s="85"/>
      <c r="J125" s="85"/>
      <c r="K125" s="85"/>
      <c r="L125" s="86"/>
      <c r="M125" s="86"/>
      <c r="N125" s="86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>
        <v>0</v>
      </c>
      <c r="AA125" s="85"/>
      <c r="AB125" s="85"/>
      <c r="AC125" s="85"/>
      <c r="AD125" s="110"/>
      <c r="AE125" s="89"/>
      <c r="AF125" s="89"/>
      <c r="AG125" s="89"/>
      <c r="AH125" s="89"/>
      <c r="AI125" s="90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2"/>
      <c r="AU125" s="92"/>
      <c r="AV125" s="91"/>
      <c r="AW125" s="88" t="str">
        <f t="shared" si="4"/>
        <v/>
      </c>
      <c r="AX125" s="93"/>
      <c r="AY125" s="93"/>
      <c r="AZ125" s="93"/>
      <c r="BA125" s="74"/>
      <c r="BB125" s="74"/>
      <c r="BC125" s="75"/>
      <c r="BD125" s="75"/>
      <c r="BE125" s="76"/>
      <c r="BF125" s="76"/>
      <c r="BG125" s="77"/>
      <c r="BH125" s="78"/>
      <c r="BI125" s="79"/>
      <c r="BJ125" s="79"/>
      <c r="BK125" s="79"/>
      <c r="BL125" s="76"/>
      <c r="BM125" s="78"/>
      <c r="BN125" s="76"/>
      <c r="BO125" s="79"/>
      <c r="BP125" s="59"/>
      <c r="BQ125" s="62"/>
      <c r="BR125" s="241"/>
      <c r="BS125" s="59"/>
      <c r="BT125" s="62">
        <f t="shared" si="5"/>
        <v>2</v>
      </c>
      <c r="BU125" s="59"/>
      <c r="BV125" s="62">
        <f t="shared" si="6"/>
        <v>2</v>
      </c>
      <c r="BW125" s="59"/>
      <c r="BX125" s="62">
        <f t="shared" si="7"/>
        <v>2</v>
      </c>
      <c r="BY125" s="59"/>
      <c r="BZ125" s="62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</row>
    <row r="126" spans="2:100" x14ac:dyDescent="0.15">
      <c r="B126" s="85">
        <v>11000</v>
      </c>
      <c r="C126" s="86"/>
      <c r="D126" s="85">
        <v>1001</v>
      </c>
      <c r="E126" s="86"/>
      <c r="F126" s="86"/>
      <c r="G126" s="86"/>
      <c r="H126" s="85">
        <v>0</v>
      </c>
      <c r="I126" s="85"/>
      <c r="J126" s="85"/>
      <c r="K126" s="85"/>
      <c r="L126" s="86"/>
      <c r="M126" s="86"/>
      <c r="N126" s="86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>
        <v>0</v>
      </c>
      <c r="AA126" s="85"/>
      <c r="AB126" s="85"/>
      <c r="AC126" s="85"/>
      <c r="AD126" s="110"/>
      <c r="AE126" s="89"/>
      <c r="AF126" s="89"/>
      <c r="AG126" s="89"/>
      <c r="AH126" s="89"/>
      <c r="AI126" s="90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2"/>
      <c r="AU126" s="92"/>
      <c r="AV126" s="91"/>
      <c r="AW126" s="88" t="str">
        <f t="shared" si="4"/>
        <v/>
      </c>
      <c r="AX126" s="93"/>
      <c r="AY126" s="93"/>
      <c r="AZ126" s="93"/>
      <c r="BA126" s="74"/>
      <c r="BB126" s="74"/>
      <c r="BC126" s="75"/>
      <c r="BD126" s="75"/>
      <c r="BE126" s="76"/>
      <c r="BF126" s="76"/>
      <c r="BG126" s="77"/>
      <c r="BH126" s="78"/>
      <c r="BI126" s="79"/>
      <c r="BJ126" s="79"/>
      <c r="BK126" s="79"/>
      <c r="BL126" s="76"/>
      <c r="BM126" s="78"/>
      <c r="BN126" s="76"/>
      <c r="BO126" s="79"/>
      <c r="BP126" s="59"/>
      <c r="BQ126" s="62"/>
      <c r="BR126" s="241"/>
      <c r="BS126" s="59"/>
      <c r="BT126" s="62">
        <f t="shared" si="5"/>
        <v>2</v>
      </c>
      <c r="BU126" s="59"/>
      <c r="BV126" s="62">
        <f t="shared" si="6"/>
        <v>2</v>
      </c>
      <c r="BW126" s="59"/>
      <c r="BX126" s="62">
        <f t="shared" si="7"/>
        <v>2</v>
      </c>
      <c r="BY126" s="59"/>
      <c r="BZ126" s="62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</row>
    <row r="127" spans="2:100" x14ac:dyDescent="0.15">
      <c r="B127" s="85">
        <v>11000</v>
      </c>
      <c r="C127" s="86"/>
      <c r="D127" s="85">
        <v>1001</v>
      </c>
      <c r="E127" s="86"/>
      <c r="F127" s="86"/>
      <c r="G127" s="86"/>
      <c r="H127" s="85">
        <v>0</v>
      </c>
      <c r="I127" s="85"/>
      <c r="J127" s="85"/>
      <c r="K127" s="85"/>
      <c r="L127" s="86"/>
      <c r="M127" s="86"/>
      <c r="N127" s="86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>
        <v>0</v>
      </c>
      <c r="AA127" s="85"/>
      <c r="AB127" s="85"/>
      <c r="AC127" s="85"/>
      <c r="AD127" s="110"/>
      <c r="AE127" s="89"/>
      <c r="AF127" s="89"/>
      <c r="AG127" s="89"/>
      <c r="AH127" s="89"/>
      <c r="AI127" s="90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2"/>
      <c r="AU127" s="92"/>
      <c r="AV127" s="91"/>
      <c r="AW127" s="88" t="str">
        <f t="shared" si="4"/>
        <v/>
      </c>
      <c r="AX127" s="93"/>
      <c r="AY127" s="93"/>
      <c r="AZ127" s="93"/>
      <c r="BA127" s="74"/>
      <c r="BB127" s="74"/>
      <c r="BC127" s="75"/>
      <c r="BD127" s="75"/>
      <c r="BE127" s="76"/>
      <c r="BF127" s="76"/>
      <c r="BG127" s="77"/>
      <c r="BH127" s="78"/>
      <c r="BI127" s="79"/>
      <c r="BJ127" s="79"/>
      <c r="BK127" s="79"/>
      <c r="BL127" s="76"/>
      <c r="BM127" s="78"/>
      <c r="BN127" s="76"/>
      <c r="BO127" s="79"/>
      <c r="BP127" s="59"/>
      <c r="BQ127" s="62"/>
      <c r="BR127" s="241"/>
      <c r="BS127" s="59"/>
      <c r="BT127" s="62">
        <f t="shared" si="5"/>
        <v>2</v>
      </c>
      <c r="BU127" s="59"/>
      <c r="BV127" s="62">
        <f t="shared" si="6"/>
        <v>2</v>
      </c>
      <c r="BW127" s="59"/>
      <c r="BX127" s="62">
        <f t="shared" si="7"/>
        <v>2</v>
      </c>
      <c r="BY127" s="59"/>
      <c r="BZ127" s="62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</row>
    <row r="128" spans="2:100" x14ac:dyDescent="0.15">
      <c r="B128" s="85">
        <v>11000</v>
      </c>
      <c r="C128" s="86"/>
      <c r="D128" s="85">
        <v>1001</v>
      </c>
      <c r="E128" s="86"/>
      <c r="F128" s="86"/>
      <c r="G128" s="86"/>
      <c r="H128" s="85">
        <v>0</v>
      </c>
      <c r="I128" s="85"/>
      <c r="J128" s="85"/>
      <c r="K128" s="85"/>
      <c r="L128" s="86"/>
      <c r="M128" s="86"/>
      <c r="N128" s="86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>
        <v>0</v>
      </c>
      <c r="AA128" s="85"/>
      <c r="AB128" s="85"/>
      <c r="AC128" s="85"/>
      <c r="AD128" s="110"/>
      <c r="AE128" s="89"/>
      <c r="AF128" s="89"/>
      <c r="AG128" s="89"/>
      <c r="AH128" s="89"/>
      <c r="AI128" s="90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2"/>
      <c r="AU128" s="92"/>
      <c r="AV128" s="91"/>
      <c r="AW128" s="88" t="str">
        <f t="shared" si="4"/>
        <v/>
      </c>
      <c r="AX128" s="93"/>
      <c r="AY128" s="93"/>
      <c r="AZ128" s="93"/>
      <c r="BA128" s="74"/>
      <c r="BB128" s="74"/>
      <c r="BC128" s="75"/>
      <c r="BD128" s="75"/>
      <c r="BE128" s="76"/>
      <c r="BF128" s="76"/>
      <c r="BG128" s="77"/>
      <c r="BH128" s="78"/>
      <c r="BI128" s="79"/>
      <c r="BJ128" s="79"/>
      <c r="BK128" s="79"/>
      <c r="BL128" s="76"/>
      <c r="BM128" s="78"/>
      <c r="BN128" s="76"/>
      <c r="BO128" s="79"/>
      <c r="BP128" s="59"/>
      <c r="BQ128" s="62"/>
      <c r="BR128" s="241"/>
      <c r="BS128" s="59"/>
      <c r="BT128" s="62">
        <f t="shared" si="5"/>
        <v>2</v>
      </c>
      <c r="BU128" s="59"/>
      <c r="BV128" s="62">
        <f t="shared" si="6"/>
        <v>2</v>
      </c>
      <c r="BW128" s="59"/>
      <c r="BX128" s="62">
        <f t="shared" si="7"/>
        <v>2</v>
      </c>
      <c r="BY128" s="59"/>
      <c r="BZ128" s="62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</row>
    <row r="129" spans="2:100" x14ac:dyDescent="0.15">
      <c r="B129" s="85">
        <v>11000</v>
      </c>
      <c r="C129" s="86"/>
      <c r="D129" s="85">
        <v>1001</v>
      </c>
      <c r="E129" s="86"/>
      <c r="F129" s="86"/>
      <c r="G129" s="86"/>
      <c r="H129" s="85">
        <v>0</v>
      </c>
      <c r="I129" s="85"/>
      <c r="J129" s="85"/>
      <c r="K129" s="85"/>
      <c r="L129" s="86"/>
      <c r="M129" s="86"/>
      <c r="N129" s="86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>
        <v>0</v>
      </c>
      <c r="AA129" s="85"/>
      <c r="AB129" s="85"/>
      <c r="AC129" s="85"/>
      <c r="AD129" s="110"/>
      <c r="AE129" s="89"/>
      <c r="AF129" s="89"/>
      <c r="AG129" s="89"/>
      <c r="AH129" s="89"/>
      <c r="AI129" s="90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2"/>
      <c r="AU129" s="92"/>
      <c r="AV129" s="91"/>
      <c r="AW129" s="88" t="str">
        <f t="shared" si="4"/>
        <v/>
      </c>
      <c r="AX129" s="93"/>
      <c r="AY129" s="93"/>
      <c r="AZ129" s="93"/>
      <c r="BA129" s="74"/>
      <c r="BB129" s="74"/>
      <c r="BC129" s="75"/>
      <c r="BD129" s="75"/>
      <c r="BE129" s="76"/>
      <c r="BF129" s="76"/>
      <c r="BG129" s="77"/>
      <c r="BH129" s="78"/>
      <c r="BI129" s="79"/>
      <c r="BJ129" s="79"/>
      <c r="BK129" s="79"/>
      <c r="BL129" s="76"/>
      <c r="BM129" s="78"/>
      <c r="BN129" s="76"/>
      <c r="BO129" s="79"/>
      <c r="BP129" s="59"/>
      <c r="BQ129" s="62"/>
      <c r="BR129" s="241"/>
      <c r="BS129" s="59"/>
      <c r="BT129" s="62">
        <f t="shared" si="5"/>
        <v>2</v>
      </c>
      <c r="BU129" s="59"/>
      <c r="BV129" s="62">
        <f t="shared" si="6"/>
        <v>2</v>
      </c>
      <c r="BW129" s="59"/>
      <c r="BX129" s="62">
        <f t="shared" si="7"/>
        <v>2</v>
      </c>
      <c r="BY129" s="59"/>
      <c r="BZ129" s="62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</row>
    <row r="130" spans="2:100" x14ac:dyDescent="0.15">
      <c r="B130" s="85">
        <v>11000</v>
      </c>
      <c r="C130" s="86"/>
      <c r="D130" s="85">
        <v>1001</v>
      </c>
      <c r="E130" s="86"/>
      <c r="F130" s="86"/>
      <c r="G130" s="86"/>
      <c r="H130" s="85">
        <v>0</v>
      </c>
      <c r="I130" s="85"/>
      <c r="J130" s="85"/>
      <c r="K130" s="85"/>
      <c r="L130" s="86"/>
      <c r="M130" s="86"/>
      <c r="N130" s="86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>
        <v>0</v>
      </c>
      <c r="AA130" s="85"/>
      <c r="AB130" s="85"/>
      <c r="AC130" s="85"/>
      <c r="AD130" s="110"/>
      <c r="AE130" s="89"/>
      <c r="AF130" s="89"/>
      <c r="AG130" s="89"/>
      <c r="AH130" s="89"/>
      <c r="AI130" s="90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2"/>
      <c r="AU130" s="92"/>
      <c r="AV130" s="91"/>
      <c r="AW130" s="88" t="str">
        <f t="shared" si="4"/>
        <v/>
      </c>
      <c r="AX130" s="93"/>
      <c r="AY130" s="93"/>
      <c r="AZ130" s="93"/>
      <c r="BA130" s="74"/>
      <c r="BB130" s="74"/>
      <c r="BC130" s="75"/>
      <c r="BD130" s="75"/>
      <c r="BE130" s="76"/>
      <c r="BF130" s="76"/>
      <c r="BG130" s="77"/>
      <c r="BH130" s="78"/>
      <c r="BI130" s="79"/>
      <c r="BJ130" s="79"/>
      <c r="BK130" s="79"/>
      <c r="BL130" s="76"/>
      <c r="BM130" s="78"/>
      <c r="BN130" s="76"/>
      <c r="BO130" s="79"/>
      <c r="BP130" s="59"/>
      <c r="BQ130" s="62"/>
      <c r="BR130" s="241"/>
      <c r="BS130" s="59"/>
      <c r="BT130" s="62">
        <f t="shared" si="5"/>
        <v>2</v>
      </c>
      <c r="BU130" s="59"/>
      <c r="BV130" s="62">
        <f t="shared" si="6"/>
        <v>2</v>
      </c>
      <c r="BW130" s="59"/>
      <c r="BX130" s="62">
        <f t="shared" si="7"/>
        <v>2</v>
      </c>
      <c r="BY130" s="59"/>
      <c r="BZ130" s="62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</row>
    <row r="131" spans="2:100" x14ac:dyDescent="0.15">
      <c r="B131" s="85">
        <v>11000</v>
      </c>
      <c r="C131" s="86"/>
      <c r="D131" s="85">
        <v>1001</v>
      </c>
      <c r="E131" s="86"/>
      <c r="F131" s="86"/>
      <c r="G131" s="86"/>
      <c r="H131" s="85">
        <v>0</v>
      </c>
      <c r="I131" s="85"/>
      <c r="J131" s="85"/>
      <c r="K131" s="85"/>
      <c r="L131" s="86"/>
      <c r="M131" s="86"/>
      <c r="N131" s="86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>
        <v>0</v>
      </c>
      <c r="AA131" s="85"/>
      <c r="AB131" s="85"/>
      <c r="AC131" s="85"/>
      <c r="AD131" s="110"/>
      <c r="AE131" s="89"/>
      <c r="AF131" s="89"/>
      <c r="AG131" s="89"/>
      <c r="AH131" s="89"/>
      <c r="AI131" s="90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2"/>
      <c r="AU131" s="92"/>
      <c r="AV131" s="91"/>
      <c r="AW131" s="88" t="str">
        <f t="shared" si="4"/>
        <v/>
      </c>
      <c r="AX131" s="93"/>
      <c r="AY131" s="93"/>
      <c r="AZ131" s="93"/>
      <c r="BA131" s="74"/>
      <c r="BB131" s="74"/>
      <c r="BC131" s="75"/>
      <c r="BD131" s="75"/>
      <c r="BE131" s="76"/>
      <c r="BF131" s="76"/>
      <c r="BG131" s="77"/>
      <c r="BH131" s="78"/>
      <c r="BI131" s="79"/>
      <c r="BJ131" s="79"/>
      <c r="BK131" s="79"/>
      <c r="BL131" s="76"/>
      <c r="BM131" s="78"/>
      <c r="BN131" s="76"/>
      <c r="BO131" s="79"/>
      <c r="BP131" s="59"/>
      <c r="BQ131" s="62"/>
      <c r="BR131" s="241"/>
      <c r="BS131" s="59"/>
      <c r="BT131" s="62">
        <f t="shared" si="5"/>
        <v>2</v>
      </c>
      <c r="BU131" s="59"/>
      <c r="BV131" s="62">
        <f t="shared" si="6"/>
        <v>2</v>
      </c>
      <c r="BW131" s="59"/>
      <c r="BX131" s="62">
        <f t="shared" si="7"/>
        <v>2</v>
      </c>
      <c r="BY131" s="59"/>
      <c r="BZ131" s="62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</row>
    <row r="132" spans="2:100" x14ac:dyDescent="0.15">
      <c r="B132" s="85">
        <v>11000</v>
      </c>
      <c r="C132" s="86"/>
      <c r="D132" s="85">
        <v>1001</v>
      </c>
      <c r="E132" s="86"/>
      <c r="F132" s="86"/>
      <c r="G132" s="86"/>
      <c r="H132" s="85">
        <v>0</v>
      </c>
      <c r="I132" s="85"/>
      <c r="J132" s="85"/>
      <c r="K132" s="85"/>
      <c r="L132" s="86"/>
      <c r="M132" s="86"/>
      <c r="N132" s="86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>
        <v>0</v>
      </c>
      <c r="AA132" s="85"/>
      <c r="AB132" s="85"/>
      <c r="AC132" s="85"/>
      <c r="AD132" s="110"/>
      <c r="AE132" s="89"/>
      <c r="AF132" s="89"/>
      <c r="AG132" s="89"/>
      <c r="AH132" s="89"/>
      <c r="AI132" s="90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2"/>
      <c r="AU132" s="92"/>
      <c r="AV132" s="91"/>
      <c r="AW132" s="88" t="str">
        <f t="shared" si="4"/>
        <v/>
      </c>
      <c r="AX132" s="93"/>
      <c r="AY132" s="93"/>
      <c r="AZ132" s="93"/>
      <c r="BA132" s="74"/>
      <c r="BB132" s="74"/>
      <c r="BC132" s="75"/>
      <c r="BD132" s="75"/>
      <c r="BE132" s="76"/>
      <c r="BF132" s="76"/>
      <c r="BG132" s="77"/>
      <c r="BH132" s="78"/>
      <c r="BI132" s="79"/>
      <c r="BJ132" s="79"/>
      <c r="BK132" s="79"/>
      <c r="BL132" s="76"/>
      <c r="BM132" s="78"/>
      <c r="BN132" s="76"/>
      <c r="BO132" s="79"/>
      <c r="BP132" s="59"/>
      <c r="BQ132" s="62"/>
      <c r="BR132" s="241"/>
      <c r="BS132" s="59"/>
      <c r="BT132" s="62">
        <f t="shared" si="5"/>
        <v>2</v>
      </c>
      <c r="BU132" s="59"/>
      <c r="BV132" s="62">
        <f t="shared" si="6"/>
        <v>2</v>
      </c>
      <c r="BW132" s="59"/>
      <c r="BX132" s="62">
        <f t="shared" si="7"/>
        <v>2</v>
      </c>
      <c r="BY132" s="59"/>
      <c r="BZ132" s="62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</row>
    <row r="133" spans="2:100" x14ac:dyDescent="0.15">
      <c r="B133" s="85">
        <v>11000</v>
      </c>
      <c r="C133" s="86"/>
      <c r="D133" s="85">
        <v>1001</v>
      </c>
      <c r="E133" s="86"/>
      <c r="F133" s="86"/>
      <c r="G133" s="86"/>
      <c r="H133" s="85">
        <v>0</v>
      </c>
      <c r="I133" s="85"/>
      <c r="J133" s="85"/>
      <c r="K133" s="85"/>
      <c r="L133" s="86"/>
      <c r="M133" s="86"/>
      <c r="N133" s="86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>
        <v>0</v>
      </c>
      <c r="AA133" s="85"/>
      <c r="AB133" s="85"/>
      <c r="AC133" s="85"/>
      <c r="AD133" s="110"/>
      <c r="AE133" s="89"/>
      <c r="AF133" s="89"/>
      <c r="AG133" s="89"/>
      <c r="AH133" s="89"/>
      <c r="AI133" s="90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2"/>
      <c r="AU133" s="92"/>
      <c r="AV133" s="91"/>
      <c r="AW133" s="88" t="str">
        <f t="shared" si="4"/>
        <v/>
      </c>
      <c r="AX133" s="93"/>
      <c r="AY133" s="93"/>
      <c r="AZ133" s="93"/>
      <c r="BA133" s="74"/>
      <c r="BB133" s="74"/>
      <c r="BC133" s="75"/>
      <c r="BD133" s="75"/>
      <c r="BE133" s="76"/>
      <c r="BF133" s="76"/>
      <c r="BG133" s="77"/>
      <c r="BH133" s="78"/>
      <c r="BI133" s="79"/>
      <c r="BJ133" s="79"/>
      <c r="BK133" s="79"/>
      <c r="BL133" s="76"/>
      <c r="BM133" s="78"/>
      <c r="BN133" s="76"/>
      <c r="BO133" s="79"/>
      <c r="BP133" s="59"/>
      <c r="BQ133" s="62"/>
      <c r="BR133" s="241"/>
      <c r="BS133" s="59"/>
      <c r="BT133" s="62">
        <f t="shared" si="5"/>
        <v>2</v>
      </c>
      <c r="BU133" s="59"/>
      <c r="BV133" s="62">
        <f t="shared" si="6"/>
        <v>2</v>
      </c>
      <c r="BW133" s="59"/>
      <c r="BX133" s="62">
        <f t="shared" si="7"/>
        <v>2</v>
      </c>
      <c r="BY133" s="59"/>
      <c r="BZ133" s="62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</row>
    <row r="134" spans="2:100" x14ac:dyDescent="0.15">
      <c r="B134" s="85">
        <v>11000</v>
      </c>
      <c r="C134" s="86"/>
      <c r="D134" s="85">
        <v>1001</v>
      </c>
      <c r="E134" s="86"/>
      <c r="F134" s="86"/>
      <c r="G134" s="86"/>
      <c r="H134" s="85">
        <v>0</v>
      </c>
      <c r="I134" s="85"/>
      <c r="J134" s="85"/>
      <c r="K134" s="85"/>
      <c r="L134" s="86"/>
      <c r="M134" s="86"/>
      <c r="N134" s="86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>
        <v>0</v>
      </c>
      <c r="AA134" s="85"/>
      <c r="AB134" s="85"/>
      <c r="AC134" s="85"/>
      <c r="AD134" s="110"/>
      <c r="AE134" s="89"/>
      <c r="AF134" s="89"/>
      <c r="AG134" s="89"/>
      <c r="AH134" s="89"/>
      <c r="AI134" s="90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2"/>
      <c r="AU134" s="92"/>
      <c r="AV134" s="91"/>
      <c r="AW134" s="88" t="str">
        <f t="shared" si="4"/>
        <v/>
      </c>
      <c r="AX134" s="93"/>
      <c r="AY134" s="93"/>
      <c r="AZ134" s="93"/>
      <c r="BA134" s="74"/>
      <c r="BB134" s="74"/>
      <c r="BC134" s="75"/>
      <c r="BD134" s="75"/>
      <c r="BE134" s="76"/>
      <c r="BF134" s="76"/>
      <c r="BG134" s="77"/>
      <c r="BH134" s="78"/>
      <c r="BI134" s="79"/>
      <c r="BJ134" s="79"/>
      <c r="BK134" s="79"/>
      <c r="BL134" s="76"/>
      <c r="BM134" s="78"/>
      <c r="BN134" s="76"/>
      <c r="BO134" s="79"/>
      <c r="BP134" s="59"/>
      <c r="BQ134" s="62"/>
      <c r="BR134" s="241"/>
      <c r="BS134" s="59"/>
      <c r="BT134" s="62">
        <f t="shared" si="5"/>
        <v>2</v>
      </c>
      <c r="BU134" s="59"/>
      <c r="BV134" s="62">
        <f t="shared" si="6"/>
        <v>2</v>
      </c>
      <c r="BW134" s="59"/>
      <c r="BX134" s="62">
        <f t="shared" si="7"/>
        <v>2</v>
      </c>
      <c r="BY134" s="59"/>
      <c r="BZ134" s="62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</row>
    <row r="135" spans="2:100" x14ac:dyDescent="0.15">
      <c r="B135" s="85">
        <v>11000</v>
      </c>
      <c r="C135" s="86"/>
      <c r="D135" s="85">
        <v>1001</v>
      </c>
      <c r="E135" s="86"/>
      <c r="F135" s="86"/>
      <c r="G135" s="86"/>
      <c r="H135" s="85">
        <v>0</v>
      </c>
      <c r="I135" s="85"/>
      <c r="J135" s="85"/>
      <c r="K135" s="85"/>
      <c r="L135" s="86"/>
      <c r="M135" s="86"/>
      <c r="N135" s="86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>
        <v>0</v>
      </c>
      <c r="AA135" s="85"/>
      <c r="AB135" s="85"/>
      <c r="AC135" s="85"/>
      <c r="AD135" s="110"/>
      <c r="AE135" s="89"/>
      <c r="AF135" s="89"/>
      <c r="AG135" s="89"/>
      <c r="AH135" s="89"/>
      <c r="AI135" s="90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2"/>
      <c r="AU135" s="92"/>
      <c r="AV135" s="91"/>
      <c r="AW135" s="88" t="str">
        <f t="shared" si="4"/>
        <v/>
      </c>
      <c r="AX135" s="93"/>
      <c r="AY135" s="93"/>
      <c r="AZ135" s="93"/>
      <c r="BA135" s="74"/>
      <c r="BB135" s="74"/>
      <c r="BC135" s="75"/>
      <c r="BD135" s="75"/>
      <c r="BE135" s="76"/>
      <c r="BF135" s="76"/>
      <c r="BG135" s="77"/>
      <c r="BH135" s="78"/>
      <c r="BI135" s="79"/>
      <c r="BJ135" s="79"/>
      <c r="BK135" s="79"/>
      <c r="BL135" s="76"/>
      <c r="BM135" s="78"/>
      <c r="BN135" s="76"/>
      <c r="BO135" s="79"/>
      <c r="BP135" s="59"/>
      <c r="BQ135" s="62"/>
      <c r="BR135" s="241"/>
      <c r="BS135" s="59"/>
      <c r="BT135" s="62">
        <f t="shared" si="5"/>
        <v>2</v>
      </c>
      <c r="BU135" s="59"/>
      <c r="BV135" s="62">
        <f t="shared" si="6"/>
        <v>2</v>
      </c>
      <c r="BW135" s="59"/>
      <c r="BX135" s="62">
        <f t="shared" si="7"/>
        <v>2</v>
      </c>
      <c r="BY135" s="59"/>
      <c r="BZ135" s="62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</row>
    <row r="136" spans="2:100" x14ac:dyDescent="0.15">
      <c r="B136" s="85">
        <v>11000</v>
      </c>
      <c r="C136" s="86"/>
      <c r="D136" s="85">
        <v>1001</v>
      </c>
      <c r="E136" s="86"/>
      <c r="F136" s="86"/>
      <c r="G136" s="86"/>
      <c r="H136" s="85">
        <v>0</v>
      </c>
      <c r="I136" s="85"/>
      <c r="J136" s="85"/>
      <c r="K136" s="85"/>
      <c r="L136" s="86"/>
      <c r="M136" s="86"/>
      <c r="N136" s="86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>
        <v>0</v>
      </c>
      <c r="AA136" s="85"/>
      <c r="AB136" s="85"/>
      <c r="AC136" s="85"/>
      <c r="AD136" s="110"/>
      <c r="AE136" s="89"/>
      <c r="AF136" s="89"/>
      <c r="AG136" s="89"/>
      <c r="AH136" s="89"/>
      <c r="AI136" s="90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2"/>
      <c r="AU136" s="92"/>
      <c r="AV136" s="91"/>
      <c r="AW136" s="88" t="str">
        <f t="shared" ref="AW136:AW199" si="8">IF(AT136="",IF(AV136="","",3),2)</f>
        <v/>
      </c>
      <c r="AX136" s="93"/>
      <c r="AY136" s="93"/>
      <c r="AZ136" s="93"/>
      <c r="BA136" s="74"/>
      <c r="BB136" s="74"/>
      <c r="BC136" s="75"/>
      <c r="BD136" s="75"/>
      <c r="BE136" s="76"/>
      <c r="BF136" s="76"/>
      <c r="BG136" s="77"/>
      <c r="BH136" s="78"/>
      <c r="BI136" s="79"/>
      <c r="BJ136" s="79"/>
      <c r="BK136" s="79"/>
      <c r="BL136" s="76"/>
      <c r="BM136" s="78"/>
      <c r="BN136" s="76"/>
      <c r="BO136" s="79"/>
      <c r="BP136" s="59"/>
      <c r="BQ136" s="62"/>
      <c r="BR136" s="241"/>
      <c r="BS136" s="59"/>
      <c r="BT136" s="62">
        <f t="shared" si="5"/>
        <v>2</v>
      </c>
      <c r="BU136" s="59"/>
      <c r="BV136" s="62">
        <f t="shared" si="6"/>
        <v>2</v>
      </c>
      <c r="BW136" s="59"/>
      <c r="BX136" s="62">
        <f t="shared" si="7"/>
        <v>2</v>
      </c>
      <c r="BY136" s="59"/>
      <c r="BZ136" s="62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</row>
    <row r="137" spans="2:100" x14ac:dyDescent="0.15">
      <c r="B137" s="85">
        <v>11000</v>
      </c>
      <c r="C137" s="86"/>
      <c r="D137" s="85">
        <v>1001</v>
      </c>
      <c r="E137" s="86"/>
      <c r="F137" s="86"/>
      <c r="G137" s="86"/>
      <c r="H137" s="85">
        <v>0</v>
      </c>
      <c r="I137" s="85"/>
      <c r="J137" s="85"/>
      <c r="K137" s="85"/>
      <c r="L137" s="86"/>
      <c r="M137" s="86"/>
      <c r="N137" s="86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>
        <v>0</v>
      </c>
      <c r="AA137" s="85"/>
      <c r="AB137" s="85"/>
      <c r="AC137" s="85"/>
      <c r="AD137" s="110"/>
      <c r="AE137" s="89"/>
      <c r="AF137" s="89"/>
      <c r="AG137" s="89"/>
      <c r="AH137" s="89"/>
      <c r="AI137" s="90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2"/>
      <c r="AU137" s="92"/>
      <c r="AV137" s="91"/>
      <c r="AW137" s="88" t="str">
        <f t="shared" si="8"/>
        <v/>
      </c>
      <c r="AX137" s="93"/>
      <c r="AY137" s="93"/>
      <c r="AZ137" s="93"/>
      <c r="BA137" s="74"/>
      <c r="BB137" s="74"/>
      <c r="BC137" s="75"/>
      <c r="BD137" s="75"/>
      <c r="BE137" s="76"/>
      <c r="BF137" s="76"/>
      <c r="BG137" s="77"/>
      <c r="BH137" s="78"/>
      <c r="BI137" s="79"/>
      <c r="BJ137" s="79"/>
      <c r="BK137" s="79"/>
      <c r="BL137" s="76"/>
      <c r="BM137" s="78"/>
      <c r="BN137" s="76"/>
      <c r="BO137" s="79"/>
      <c r="BP137" s="59"/>
      <c r="BQ137" s="62"/>
      <c r="BR137" s="241"/>
      <c r="BS137" s="59"/>
      <c r="BT137" s="62">
        <f t="shared" ref="BT137:BT200" si="9">IF(BU137="",2,1)</f>
        <v>2</v>
      </c>
      <c r="BU137" s="59"/>
      <c r="BV137" s="62">
        <f t="shared" ref="BV137:BV200" si="10">IF(BW137="",2,1)</f>
        <v>2</v>
      </c>
      <c r="BW137" s="59"/>
      <c r="BX137" s="62">
        <f t="shared" ref="BX137:BX200" si="11">IF(BY137="",2,1)</f>
        <v>2</v>
      </c>
      <c r="BY137" s="59"/>
      <c r="BZ137" s="62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</row>
    <row r="138" spans="2:100" x14ac:dyDescent="0.15">
      <c r="B138" s="85">
        <v>11000</v>
      </c>
      <c r="C138" s="86"/>
      <c r="D138" s="85">
        <v>1001</v>
      </c>
      <c r="E138" s="86"/>
      <c r="F138" s="86"/>
      <c r="G138" s="86"/>
      <c r="H138" s="85">
        <v>0</v>
      </c>
      <c r="I138" s="85"/>
      <c r="J138" s="85"/>
      <c r="K138" s="85"/>
      <c r="L138" s="86"/>
      <c r="M138" s="86"/>
      <c r="N138" s="86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>
        <v>0</v>
      </c>
      <c r="AA138" s="85"/>
      <c r="AB138" s="85"/>
      <c r="AC138" s="85"/>
      <c r="AD138" s="110"/>
      <c r="AE138" s="89"/>
      <c r="AF138" s="89"/>
      <c r="AG138" s="89"/>
      <c r="AH138" s="89"/>
      <c r="AI138" s="90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2"/>
      <c r="AU138" s="92"/>
      <c r="AV138" s="91"/>
      <c r="AW138" s="88" t="str">
        <f t="shared" si="8"/>
        <v/>
      </c>
      <c r="AX138" s="93"/>
      <c r="AY138" s="93"/>
      <c r="AZ138" s="93"/>
      <c r="BA138" s="74"/>
      <c r="BB138" s="74"/>
      <c r="BC138" s="75"/>
      <c r="BD138" s="75"/>
      <c r="BE138" s="76"/>
      <c r="BF138" s="76"/>
      <c r="BG138" s="77"/>
      <c r="BH138" s="78"/>
      <c r="BI138" s="79"/>
      <c r="BJ138" s="79"/>
      <c r="BK138" s="79"/>
      <c r="BL138" s="76"/>
      <c r="BM138" s="78"/>
      <c r="BN138" s="76"/>
      <c r="BO138" s="79"/>
      <c r="BP138" s="59"/>
      <c r="BQ138" s="62"/>
      <c r="BR138" s="241"/>
      <c r="BS138" s="59"/>
      <c r="BT138" s="62">
        <f t="shared" si="9"/>
        <v>2</v>
      </c>
      <c r="BU138" s="59"/>
      <c r="BV138" s="62">
        <f t="shared" si="10"/>
        <v>2</v>
      </c>
      <c r="BW138" s="59"/>
      <c r="BX138" s="62">
        <f t="shared" si="11"/>
        <v>2</v>
      </c>
      <c r="BY138" s="59"/>
      <c r="BZ138" s="62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</row>
    <row r="139" spans="2:100" x14ac:dyDescent="0.15">
      <c r="B139" s="85">
        <v>11000</v>
      </c>
      <c r="C139" s="86"/>
      <c r="D139" s="85">
        <v>1001</v>
      </c>
      <c r="E139" s="86"/>
      <c r="F139" s="86"/>
      <c r="G139" s="86"/>
      <c r="H139" s="85">
        <v>0</v>
      </c>
      <c r="I139" s="85"/>
      <c r="J139" s="85"/>
      <c r="K139" s="85"/>
      <c r="L139" s="86"/>
      <c r="M139" s="86"/>
      <c r="N139" s="86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>
        <v>0</v>
      </c>
      <c r="AA139" s="85"/>
      <c r="AB139" s="85"/>
      <c r="AC139" s="85"/>
      <c r="AD139" s="110"/>
      <c r="AE139" s="89"/>
      <c r="AF139" s="89"/>
      <c r="AG139" s="89"/>
      <c r="AH139" s="89"/>
      <c r="AI139" s="90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2"/>
      <c r="AU139" s="92"/>
      <c r="AV139" s="91"/>
      <c r="AW139" s="88" t="str">
        <f t="shared" si="8"/>
        <v/>
      </c>
      <c r="AX139" s="93"/>
      <c r="AY139" s="93"/>
      <c r="AZ139" s="93"/>
      <c r="BA139" s="74"/>
      <c r="BB139" s="74"/>
      <c r="BC139" s="75"/>
      <c r="BD139" s="75"/>
      <c r="BE139" s="76"/>
      <c r="BF139" s="76"/>
      <c r="BG139" s="77"/>
      <c r="BH139" s="78"/>
      <c r="BI139" s="79"/>
      <c r="BJ139" s="79"/>
      <c r="BK139" s="79"/>
      <c r="BL139" s="76"/>
      <c r="BM139" s="78"/>
      <c r="BN139" s="76"/>
      <c r="BO139" s="79"/>
      <c r="BP139" s="59"/>
      <c r="BQ139" s="62"/>
      <c r="BR139" s="241"/>
      <c r="BS139" s="59"/>
      <c r="BT139" s="62">
        <f t="shared" si="9"/>
        <v>2</v>
      </c>
      <c r="BU139" s="59"/>
      <c r="BV139" s="62">
        <f t="shared" si="10"/>
        <v>2</v>
      </c>
      <c r="BW139" s="59"/>
      <c r="BX139" s="62">
        <f t="shared" si="11"/>
        <v>2</v>
      </c>
      <c r="BY139" s="59"/>
      <c r="BZ139" s="62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</row>
    <row r="140" spans="2:100" x14ac:dyDescent="0.15">
      <c r="B140" s="85">
        <v>11000</v>
      </c>
      <c r="C140" s="86"/>
      <c r="D140" s="85">
        <v>1001</v>
      </c>
      <c r="E140" s="86"/>
      <c r="F140" s="86"/>
      <c r="G140" s="86"/>
      <c r="H140" s="85">
        <v>0</v>
      </c>
      <c r="I140" s="85"/>
      <c r="J140" s="85"/>
      <c r="K140" s="85"/>
      <c r="L140" s="86"/>
      <c r="M140" s="86"/>
      <c r="N140" s="86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>
        <v>0</v>
      </c>
      <c r="AA140" s="85"/>
      <c r="AB140" s="85"/>
      <c r="AC140" s="85"/>
      <c r="AD140" s="110"/>
      <c r="AE140" s="89"/>
      <c r="AF140" s="89"/>
      <c r="AG140" s="89"/>
      <c r="AH140" s="89"/>
      <c r="AI140" s="90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2"/>
      <c r="AU140" s="92"/>
      <c r="AV140" s="91"/>
      <c r="AW140" s="88" t="str">
        <f t="shared" si="8"/>
        <v/>
      </c>
      <c r="AX140" s="93"/>
      <c r="AY140" s="93"/>
      <c r="AZ140" s="93"/>
      <c r="BA140" s="74"/>
      <c r="BB140" s="74"/>
      <c r="BC140" s="75"/>
      <c r="BD140" s="75"/>
      <c r="BE140" s="76"/>
      <c r="BF140" s="76"/>
      <c r="BG140" s="77"/>
      <c r="BH140" s="78"/>
      <c r="BI140" s="79"/>
      <c r="BJ140" s="79"/>
      <c r="BK140" s="79"/>
      <c r="BL140" s="76"/>
      <c r="BM140" s="78"/>
      <c r="BN140" s="76"/>
      <c r="BO140" s="79"/>
      <c r="BP140" s="59"/>
      <c r="BQ140" s="62"/>
      <c r="BR140" s="241"/>
      <c r="BS140" s="59"/>
      <c r="BT140" s="62">
        <f t="shared" si="9"/>
        <v>2</v>
      </c>
      <c r="BU140" s="59"/>
      <c r="BV140" s="62">
        <f t="shared" si="10"/>
        <v>2</v>
      </c>
      <c r="BW140" s="59"/>
      <c r="BX140" s="62">
        <f t="shared" si="11"/>
        <v>2</v>
      </c>
      <c r="BY140" s="59"/>
      <c r="BZ140" s="62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</row>
    <row r="141" spans="2:100" x14ac:dyDescent="0.15">
      <c r="B141" s="85">
        <v>11000</v>
      </c>
      <c r="C141" s="86"/>
      <c r="D141" s="85">
        <v>1001</v>
      </c>
      <c r="E141" s="86"/>
      <c r="F141" s="86"/>
      <c r="G141" s="86"/>
      <c r="H141" s="85">
        <v>0</v>
      </c>
      <c r="I141" s="85"/>
      <c r="J141" s="85"/>
      <c r="K141" s="85"/>
      <c r="L141" s="86"/>
      <c r="M141" s="86"/>
      <c r="N141" s="86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>
        <v>0</v>
      </c>
      <c r="AA141" s="85"/>
      <c r="AB141" s="85"/>
      <c r="AC141" s="85"/>
      <c r="AD141" s="110"/>
      <c r="AE141" s="89"/>
      <c r="AF141" s="89"/>
      <c r="AG141" s="89"/>
      <c r="AH141" s="89"/>
      <c r="AI141" s="90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2"/>
      <c r="AU141" s="92"/>
      <c r="AV141" s="91"/>
      <c r="AW141" s="88" t="str">
        <f t="shared" si="8"/>
        <v/>
      </c>
      <c r="AX141" s="93"/>
      <c r="AY141" s="93"/>
      <c r="AZ141" s="93"/>
      <c r="BA141" s="74"/>
      <c r="BB141" s="74"/>
      <c r="BC141" s="75"/>
      <c r="BD141" s="75"/>
      <c r="BE141" s="76"/>
      <c r="BF141" s="76"/>
      <c r="BG141" s="77"/>
      <c r="BH141" s="78"/>
      <c r="BI141" s="79"/>
      <c r="BJ141" s="79"/>
      <c r="BK141" s="79"/>
      <c r="BL141" s="76"/>
      <c r="BM141" s="78"/>
      <c r="BN141" s="76"/>
      <c r="BO141" s="79"/>
      <c r="BP141" s="59"/>
      <c r="BQ141" s="62"/>
      <c r="BR141" s="241"/>
      <c r="BS141" s="59"/>
      <c r="BT141" s="62">
        <f t="shared" si="9"/>
        <v>2</v>
      </c>
      <c r="BU141" s="59"/>
      <c r="BV141" s="62">
        <f t="shared" si="10"/>
        <v>2</v>
      </c>
      <c r="BW141" s="59"/>
      <c r="BX141" s="62">
        <f t="shared" si="11"/>
        <v>2</v>
      </c>
      <c r="BY141" s="59"/>
      <c r="BZ141" s="62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</row>
    <row r="142" spans="2:100" x14ac:dyDescent="0.15">
      <c r="B142" s="85">
        <v>11000</v>
      </c>
      <c r="C142" s="86"/>
      <c r="D142" s="85">
        <v>1001</v>
      </c>
      <c r="E142" s="86"/>
      <c r="F142" s="86"/>
      <c r="G142" s="86"/>
      <c r="H142" s="85">
        <v>0</v>
      </c>
      <c r="I142" s="85"/>
      <c r="J142" s="85"/>
      <c r="K142" s="85"/>
      <c r="L142" s="86"/>
      <c r="M142" s="86"/>
      <c r="N142" s="86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>
        <v>0</v>
      </c>
      <c r="AA142" s="85"/>
      <c r="AB142" s="85"/>
      <c r="AC142" s="85"/>
      <c r="AD142" s="110"/>
      <c r="AE142" s="89"/>
      <c r="AF142" s="89"/>
      <c r="AG142" s="89"/>
      <c r="AH142" s="89"/>
      <c r="AI142" s="90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2"/>
      <c r="AU142" s="92"/>
      <c r="AV142" s="91"/>
      <c r="AW142" s="88" t="str">
        <f t="shared" si="8"/>
        <v/>
      </c>
      <c r="AX142" s="93"/>
      <c r="AY142" s="93"/>
      <c r="AZ142" s="93"/>
      <c r="BA142" s="74"/>
      <c r="BB142" s="74"/>
      <c r="BC142" s="75"/>
      <c r="BD142" s="75"/>
      <c r="BE142" s="76"/>
      <c r="BF142" s="76"/>
      <c r="BG142" s="77"/>
      <c r="BH142" s="78"/>
      <c r="BI142" s="79"/>
      <c r="BJ142" s="79"/>
      <c r="BK142" s="79"/>
      <c r="BL142" s="76"/>
      <c r="BM142" s="78"/>
      <c r="BN142" s="76"/>
      <c r="BO142" s="79"/>
      <c r="BP142" s="59"/>
      <c r="BQ142" s="62"/>
      <c r="BR142" s="241"/>
      <c r="BS142" s="59"/>
      <c r="BT142" s="62">
        <f t="shared" si="9"/>
        <v>2</v>
      </c>
      <c r="BU142" s="59"/>
      <c r="BV142" s="62">
        <f t="shared" si="10"/>
        <v>2</v>
      </c>
      <c r="BW142" s="59"/>
      <c r="BX142" s="62">
        <f t="shared" si="11"/>
        <v>2</v>
      </c>
      <c r="BY142" s="59"/>
      <c r="BZ142" s="62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</row>
    <row r="143" spans="2:100" x14ac:dyDescent="0.15">
      <c r="B143" s="85">
        <v>11000</v>
      </c>
      <c r="C143" s="86"/>
      <c r="D143" s="85">
        <v>1001</v>
      </c>
      <c r="E143" s="86"/>
      <c r="F143" s="86"/>
      <c r="G143" s="86"/>
      <c r="H143" s="85">
        <v>0</v>
      </c>
      <c r="I143" s="85"/>
      <c r="J143" s="85"/>
      <c r="K143" s="85"/>
      <c r="L143" s="86"/>
      <c r="M143" s="86"/>
      <c r="N143" s="86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>
        <v>0</v>
      </c>
      <c r="AA143" s="85"/>
      <c r="AB143" s="85"/>
      <c r="AC143" s="85"/>
      <c r="AD143" s="110"/>
      <c r="AE143" s="89"/>
      <c r="AF143" s="89"/>
      <c r="AG143" s="89"/>
      <c r="AH143" s="89"/>
      <c r="AI143" s="90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2"/>
      <c r="AU143" s="92"/>
      <c r="AV143" s="91"/>
      <c r="AW143" s="88" t="str">
        <f t="shared" si="8"/>
        <v/>
      </c>
      <c r="AX143" s="93"/>
      <c r="AY143" s="93"/>
      <c r="AZ143" s="93"/>
      <c r="BA143" s="74"/>
      <c r="BB143" s="74"/>
      <c r="BC143" s="75"/>
      <c r="BD143" s="75"/>
      <c r="BE143" s="76"/>
      <c r="BF143" s="76"/>
      <c r="BG143" s="77"/>
      <c r="BH143" s="78"/>
      <c r="BI143" s="79"/>
      <c r="BJ143" s="79"/>
      <c r="BK143" s="79"/>
      <c r="BL143" s="76"/>
      <c r="BM143" s="78"/>
      <c r="BN143" s="76"/>
      <c r="BO143" s="79"/>
      <c r="BP143" s="59"/>
      <c r="BQ143" s="62"/>
      <c r="BR143" s="241"/>
      <c r="BS143" s="59"/>
      <c r="BT143" s="62">
        <f t="shared" si="9"/>
        <v>2</v>
      </c>
      <c r="BU143" s="59"/>
      <c r="BV143" s="62">
        <f t="shared" si="10"/>
        <v>2</v>
      </c>
      <c r="BW143" s="59"/>
      <c r="BX143" s="62">
        <f t="shared" si="11"/>
        <v>2</v>
      </c>
      <c r="BY143" s="59"/>
      <c r="BZ143" s="62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</row>
    <row r="144" spans="2:100" x14ac:dyDescent="0.15">
      <c r="B144" s="85">
        <v>11000</v>
      </c>
      <c r="C144" s="86"/>
      <c r="D144" s="85">
        <v>1001</v>
      </c>
      <c r="E144" s="86"/>
      <c r="F144" s="86"/>
      <c r="G144" s="86"/>
      <c r="H144" s="85">
        <v>0</v>
      </c>
      <c r="I144" s="85"/>
      <c r="J144" s="85"/>
      <c r="K144" s="85"/>
      <c r="L144" s="86"/>
      <c r="M144" s="86"/>
      <c r="N144" s="86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>
        <v>0</v>
      </c>
      <c r="AA144" s="85"/>
      <c r="AB144" s="85"/>
      <c r="AC144" s="85"/>
      <c r="AD144" s="110"/>
      <c r="AE144" s="89"/>
      <c r="AF144" s="89"/>
      <c r="AG144" s="89"/>
      <c r="AH144" s="89"/>
      <c r="AI144" s="90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2"/>
      <c r="AU144" s="92"/>
      <c r="AV144" s="91"/>
      <c r="AW144" s="88" t="str">
        <f t="shared" si="8"/>
        <v/>
      </c>
      <c r="AX144" s="93"/>
      <c r="AY144" s="93"/>
      <c r="AZ144" s="93"/>
      <c r="BA144" s="74"/>
      <c r="BB144" s="74"/>
      <c r="BC144" s="75"/>
      <c r="BD144" s="75"/>
      <c r="BE144" s="76"/>
      <c r="BF144" s="76"/>
      <c r="BG144" s="77"/>
      <c r="BH144" s="78"/>
      <c r="BI144" s="79"/>
      <c r="BJ144" s="79"/>
      <c r="BK144" s="79"/>
      <c r="BL144" s="76"/>
      <c r="BM144" s="78"/>
      <c r="BN144" s="76"/>
      <c r="BO144" s="79"/>
      <c r="BP144" s="59"/>
      <c r="BQ144" s="62"/>
      <c r="BR144" s="241"/>
      <c r="BS144" s="59"/>
      <c r="BT144" s="62">
        <f t="shared" si="9"/>
        <v>2</v>
      </c>
      <c r="BU144" s="59"/>
      <c r="BV144" s="62">
        <f t="shared" si="10"/>
        <v>2</v>
      </c>
      <c r="BW144" s="59"/>
      <c r="BX144" s="62">
        <f t="shared" si="11"/>
        <v>2</v>
      </c>
      <c r="BY144" s="59"/>
      <c r="BZ144" s="62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</row>
    <row r="145" spans="2:100" x14ac:dyDescent="0.15">
      <c r="B145" s="85">
        <v>11000</v>
      </c>
      <c r="C145" s="86"/>
      <c r="D145" s="85">
        <v>1001</v>
      </c>
      <c r="E145" s="86"/>
      <c r="F145" s="86"/>
      <c r="G145" s="86"/>
      <c r="H145" s="85">
        <v>0</v>
      </c>
      <c r="I145" s="85"/>
      <c r="J145" s="85"/>
      <c r="K145" s="85"/>
      <c r="L145" s="86"/>
      <c r="M145" s="86"/>
      <c r="N145" s="86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>
        <v>0</v>
      </c>
      <c r="AA145" s="85"/>
      <c r="AB145" s="85"/>
      <c r="AC145" s="85"/>
      <c r="AD145" s="110"/>
      <c r="AE145" s="89"/>
      <c r="AF145" s="89"/>
      <c r="AG145" s="89"/>
      <c r="AH145" s="89"/>
      <c r="AI145" s="90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2"/>
      <c r="AU145" s="92"/>
      <c r="AV145" s="91"/>
      <c r="AW145" s="88" t="str">
        <f t="shared" si="8"/>
        <v/>
      </c>
      <c r="AX145" s="93"/>
      <c r="AY145" s="93"/>
      <c r="AZ145" s="93"/>
      <c r="BA145" s="74"/>
      <c r="BB145" s="74"/>
      <c r="BC145" s="75"/>
      <c r="BD145" s="75"/>
      <c r="BE145" s="76"/>
      <c r="BF145" s="76"/>
      <c r="BG145" s="77"/>
      <c r="BH145" s="78"/>
      <c r="BI145" s="79"/>
      <c r="BJ145" s="79"/>
      <c r="BK145" s="79"/>
      <c r="BL145" s="76"/>
      <c r="BM145" s="78"/>
      <c r="BN145" s="76"/>
      <c r="BO145" s="79"/>
      <c r="BP145" s="59"/>
      <c r="BQ145" s="62"/>
      <c r="BR145" s="241"/>
      <c r="BS145" s="59"/>
      <c r="BT145" s="62">
        <f t="shared" si="9"/>
        <v>2</v>
      </c>
      <c r="BU145" s="59"/>
      <c r="BV145" s="62">
        <f t="shared" si="10"/>
        <v>2</v>
      </c>
      <c r="BW145" s="59"/>
      <c r="BX145" s="62">
        <f t="shared" si="11"/>
        <v>2</v>
      </c>
      <c r="BY145" s="59"/>
      <c r="BZ145" s="62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</row>
    <row r="146" spans="2:100" x14ac:dyDescent="0.15">
      <c r="B146" s="85">
        <v>11000</v>
      </c>
      <c r="C146" s="86"/>
      <c r="D146" s="85">
        <v>1001</v>
      </c>
      <c r="E146" s="86"/>
      <c r="F146" s="86"/>
      <c r="G146" s="86"/>
      <c r="H146" s="85">
        <v>0</v>
      </c>
      <c r="I146" s="85"/>
      <c r="J146" s="85"/>
      <c r="K146" s="85"/>
      <c r="L146" s="86"/>
      <c r="M146" s="86"/>
      <c r="N146" s="86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>
        <v>0</v>
      </c>
      <c r="AA146" s="85"/>
      <c r="AB146" s="85"/>
      <c r="AC146" s="85"/>
      <c r="AD146" s="110"/>
      <c r="AE146" s="89"/>
      <c r="AF146" s="89"/>
      <c r="AG146" s="89"/>
      <c r="AH146" s="89"/>
      <c r="AI146" s="90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2"/>
      <c r="AU146" s="92"/>
      <c r="AV146" s="91"/>
      <c r="AW146" s="88" t="str">
        <f t="shared" si="8"/>
        <v/>
      </c>
      <c r="AX146" s="93"/>
      <c r="AY146" s="93"/>
      <c r="AZ146" s="93"/>
      <c r="BA146" s="74"/>
      <c r="BB146" s="74"/>
      <c r="BC146" s="75"/>
      <c r="BD146" s="75"/>
      <c r="BE146" s="76"/>
      <c r="BF146" s="76"/>
      <c r="BG146" s="77"/>
      <c r="BH146" s="78"/>
      <c r="BI146" s="79"/>
      <c r="BJ146" s="79"/>
      <c r="BK146" s="79"/>
      <c r="BL146" s="76"/>
      <c r="BM146" s="78"/>
      <c r="BN146" s="76"/>
      <c r="BO146" s="79"/>
      <c r="BP146" s="59"/>
      <c r="BQ146" s="62"/>
      <c r="BR146" s="241"/>
      <c r="BS146" s="59"/>
      <c r="BT146" s="62">
        <f t="shared" si="9"/>
        <v>2</v>
      </c>
      <c r="BU146" s="59"/>
      <c r="BV146" s="62">
        <f t="shared" si="10"/>
        <v>2</v>
      </c>
      <c r="BW146" s="59"/>
      <c r="BX146" s="62">
        <f t="shared" si="11"/>
        <v>2</v>
      </c>
      <c r="BY146" s="59"/>
      <c r="BZ146" s="62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</row>
    <row r="147" spans="2:100" x14ac:dyDescent="0.15">
      <c r="B147" s="85">
        <v>11000</v>
      </c>
      <c r="C147" s="86"/>
      <c r="D147" s="85">
        <v>1001</v>
      </c>
      <c r="E147" s="86"/>
      <c r="F147" s="86"/>
      <c r="G147" s="86"/>
      <c r="H147" s="85">
        <v>0</v>
      </c>
      <c r="I147" s="85"/>
      <c r="J147" s="85"/>
      <c r="K147" s="85"/>
      <c r="L147" s="86"/>
      <c r="M147" s="86"/>
      <c r="N147" s="86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>
        <v>0</v>
      </c>
      <c r="AA147" s="85"/>
      <c r="AB147" s="85"/>
      <c r="AC147" s="85"/>
      <c r="AD147" s="110"/>
      <c r="AE147" s="89"/>
      <c r="AF147" s="89"/>
      <c r="AG147" s="89"/>
      <c r="AH147" s="89"/>
      <c r="AI147" s="90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2"/>
      <c r="AU147" s="92"/>
      <c r="AV147" s="91"/>
      <c r="AW147" s="88" t="str">
        <f t="shared" si="8"/>
        <v/>
      </c>
      <c r="AX147" s="93"/>
      <c r="AY147" s="93"/>
      <c r="AZ147" s="93"/>
      <c r="BA147" s="74"/>
      <c r="BB147" s="74"/>
      <c r="BC147" s="75"/>
      <c r="BD147" s="75"/>
      <c r="BE147" s="76"/>
      <c r="BF147" s="76"/>
      <c r="BG147" s="77"/>
      <c r="BH147" s="78"/>
      <c r="BI147" s="79"/>
      <c r="BJ147" s="79"/>
      <c r="BK147" s="79"/>
      <c r="BL147" s="76"/>
      <c r="BM147" s="78"/>
      <c r="BN147" s="76"/>
      <c r="BO147" s="79"/>
      <c r="BP147" s="59"/>
      <c r="BQ147" s="62"/>
      <c r="BR147" s="241"/>
      <c r="BS147" s="59"/>
      <c r="BT147" s="62">
        <f t="shared" si="9"/>
        <v>2</v>
      </c>
      <c r="BU147" s="59"/>
      <c r="BV147" s="62">
        <f t="shared" si="10"/>
        <v>2</v>
      </c>
      <c r="BW147" s="59"/>
      <c r="BX147" s="62">
        <f t="shared" si="11"/>
        <v>2</v>
      </c>
      <c r="BY147" s="59"/>
      <c r="BZ147" s="62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</row>
    <row r="148" spans="2:100" x14ac:dyDescent="0.15">
      <c r="B148" s="85">
        <v>11000</v>
      </c>
      <c r="C148" s="86"/>
      <c r="D148" s="85">
        <v>1001</v>
      </c>
      <c r="E148" s="86"/>
      <c r="F148" s="86"/>
      <c r="G148" s="86"/>
      <c r="H148" s="85">
        <v>0</v>
      </c>
      <c r="I148" s="85"/>
      <c r="J148" s="85"/>
      <c r="K148" s="85"/>
      <c r="L148" s="86"/>
      <c r="M148" s="86"/>
      <c r="N148" s="86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>
        <v>0</v>
      </c>
      <c r="AA148" s="85"/>
      <c r="AB148" s="85"/>
      <c r="AC148" s="85"/>
      <c r="AD148" s="110"/>
      <c r="AE148" s="89"/>
      <c r="AF148" s="89"/>
      <c r="AG148" s="89"/>
      <c r="AH148" s="89"/>
      <c r="AI148" s="90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2"/>
      <c r="AU148" s="92"/>
      <c r="AV148" s="91"/>
      <c r="AW148" s="88" t="str">
        <f t="shared" si="8"/>
        <v/>
      </c>
      <c r="AX148" s="93"/>
      <c r="AY148" s="93"/>
      <c r="AZ148" s="93"/>
      <c r="BA148" s="74"/>
      <c r="BB148" s="74"/>
      <c r="BC148" s="75"/>
      <c r="BD148" s="75"/>
      <c r="BE148" s="76"/>
      <c r="BF148" s="76"/>
      <c r="BG148" s="77"/>
      <c r="BH148" s="78"/>
      <c r="BI148" s="79"/>
      <c r="BJ148" s="79"/>
      <c r="BK148" s="79"/>
      <c r="BL148" s="76"/>
      <c r="BM148" s="78"/>
      <c r="BN148" s="76"/>
      <c r="BO148" s="79"/>
      <c r="BP148" s="59"/>
      <c r="BQ148" s="62"/>
      <c r="BR148" s="241"/>
      <c r="BS148" s="59"/>
      <c r="BT148" s="62">
        <f t="shared" si="9"/>
        <v>2</v>
      </c>
      <c r="BU148" s="59"/>
      <c r="BV148" s="62">
        <f t="shared" si="10"/>
        <v>2</v>
      </c>
      <c r="BW148" s="59"/>
      <c r="BX148" s="62">
        <f t="shared" si="11"/>
        <v>2</v>
      </c>
      <c r="BY148" s="59"/>
      <c r="BZ148" s="62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</row>
    <row r="149" spans="2:100" x14ac:dyDescent="0.15">
      <c r="B149" s="85">
        <v>11000</v>
      </c>
      <c r="C149" s="86"/>
      <c r="D149" s="85">
        <v>1001</v>
      </c>
      <c r="E149" s="86"/>
      <c r="F149" s="86"/>
      <c r="G149" s="86"/>
      <c r="H149" s="85">
        <v>0</v>
      </c>
      <c r="I149" s="85"/>
      <c r="J149" s="85"/>
      <c r="K149" s="85"/>
      <c r="L149" s="86"/>
      <c r="M149" s="86"/>
      <c r="N149" s="86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>
        <v>0</v>
      </c>
      <c r="AA149" s="85"/>
      <c r="AB149" s="85"/>
      <c r="AC149" s="85"/>
      <c r="AD149" s="110"/>
      <c r="AE149" s="89"/>
      <c r="AF149" s="89"/>
      <c r="AG149" s="89"/>
      <c r="AH149" s="89"/>
      <c r="AI149" s="90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2"/>
      <c r="AU149" s="92"/>
      <c r="AV149" s="91"/>
      <c r="AW149" s="88" t="str">
        <f t="shared" si="8"/>
        <v/>
      </c>
      <c r="AX149" s="93"/>
      <c r="AY149" s="93"/>
      <c r="AZ149" s="93"/>
      <c r="BA149" s="74"/>
      <c r="BB149" s="74"/>
      <c r="BC149" s="75"/>
      <c r="BD149" s="75"/>
      <c r="BE149" s="76"/>
      <c r="BF149" s="76"/>
      <c r="BG149" s="77"/>
      <c r="BH149" s="78"/>
      <c r="BI149" s="79"/>
      <c r="BJ149" s="79"/>
      <c r="BK149" s="79"/>
      <c r="BL149" s="76"/>
      <c r="BM149" s="78"/>
      <c r="BN149" s="76"/>
      <c r="BO149" s="79"/>
      <c r="BP149" s="59"/>
      <c r="BQ149" s="62"/>
      <c r="BR149" s="241"/>
      <c r="BS149" s="59"/>
      <c r="BT149" s="62">
        <f t="shared" si="9"/>
        <v>2</v>
      </c>
      <c r="BU149" s="59"/>
      <c r="BV149" s="62">
        <f t="shared" si="10"/>
        <v>2</v>
      </c>
      <c r="BW149" s="59"/>
      <c r="BX149" s="62">
        <f t="shared" si="11"/>
        <v>2</v>
      </c>
      <c r="BY149" s="59"/>
      <c r="BZ149" s="62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</row>
    <row r="150" spans="2:100" x14ac:dyDescent="0.15">
      <c r="B150" s="85">
        <v>11000</v>
      </c>
      <c r="C150" s="86"/>
      <c r="D150" s="85">
        <v>1001</v>
      </c>
      <c r="E150" s="86"/>
      <c r="F150" s="86"/>
      <c r="G150" s="86"/>
      <c r="H150" s="85">
        <v>0</v>
      </c>
      <c r="I150" s="85"/>
      <c r="J150" s="85"/>
      <c r="K150" s="85"/>
      <c r="L150" s="86"/>
      <c r="M150" s="86"/>
      <c r="N150" s="86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>
        <v>0</v>
      </c>
      <c r="AA150" s="85"/>
      <c r="AB150" s="85"/>
      <c r="AC150" s="85"/>
      <c r="AD150" s="110"/>
      <c r="AE150" s="89"/>
      <c r="AF150" s="89"/>
      <c r="AG150" s="89"/>
      <c r="AH150" s="89"/>
      <c r="AI150" s="90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2"/>
      <c r="AU150" s="92"/>
      <c r="AV150" s="91"/>
      <c r="AW150" s="88" t="str">
        <f t="shared" si="8"/>
        <v/>
      </c>
      <c r="AX150" s="93"/>
      <c r="AY150" s="93"/>
      <c r="AZ150" s="93"/>
      <c r="BA150" s="74"/>
      <c r="BB150" s="74"/>
      <c r="BC150" s="75"/>
      <c r="BD150" s="75"/>
      <c r="BE150" s="76"/>
      <c r="BF150" s="76"/>
      <c r="BG150" s="77"/>
      <c r="BH150" s="78"/>
      <c r="BI150" s="79"/>
      <c r="BJ150" s="79"/>
      <c r="BK150" s="79"/>
      <c r="BL150" s="76"/>
      <c r="BM150" s="78"/>
      <c r="BN150" s="76"/>
      <c r="BO150" s="79"/>
      <c r="BP150" s="59"/>
      <c r="BQ150" s="62"/>
      <c r="BR150" s="241"/>
      <c r="BS150" s="59"/>
      <c r="BT150" s="62">
        <f t="shared" si="9"/>
        <v>2</v>
      </c>
      <c r="BU150" s="59"/>
      <c r="BV150" s="62">
        <f t="shared" si="10"/>
        <v>2</v>
      </c>
      <c r="BW150" s="59"/>
      <c r="BX150" s="62">
        <f t="shared" si="11"/>
        <v>2</v>
      </c>
      <c r="BY150" s="59"/>
      <c r="BZ150" s="62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</row>
    <row r="151" spans="2:100" x14ac:dyDescent="0.15">
      <c r="B151" s="85">
        <v>11000</v>
      </c>
      <c r="C151" s="86"/>
      <c r="D151" s="85">
        <v>1001</v>
      </c>
      <c r="E151" s="86"/>
      <c r="F151" s="86"/>
      <c r="G151" s="86"/>
      <c r="H151" s="85">
        <v>0</v>
      </c>
      <c r="I151" s="85"/>
      <c r="J151" s="85"/>
      <c r="K151" s="85"/>
      <c r="L151" s="86"/>
      <c r="M151" s="86"/>
      <c r="N151" s="86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>
        <v>0</v>
      </c>
      <c r="AA151" s="85"/>
      <c r="AB151" s="85"/>
      <c r="AC151" s="85"/>
      <c r="AD151" s="110"/>
      <c r="AE151" s="89"/>
      <c r="AF151" s="89"/>
      <c r="AG151" s="89"/>
      <c r="AH151" s="89"/>
      <c r="AI151" s="90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2"/>
      <c r="AU151" s="92"/>
      <c r="AV151" s="91"/>
      <c r="AW151" s="88" t="str">
        <f t="shared" si="8"/>
        <v/>
      </c>
      <c r="AX151" s="93"/>
      <c r="AY151" s="93"/>
      <c r="AZ151" s="93"/>
      <c r="BA151" s="74"/>
      <c r="BB151" s="74"/>
      <c r="BC151" s="75"/>
      <c r="BD151" s="75"/>
      <c r="BE151" s="76"/>
      <c r="BF151" s="76"/>
      <c r="BG151" s="77"/>
      <c r="BH151" s="78"/>
      <c r="BI151" s="79"/>
      <c r="BJ151" s="79"/>
      <c r="BK151" s="79"/>
      <c r="BL151" s="76"/>
      <c r="BM151" s="78"/>
      <c r="BN151" s="76"/>
      <c r="BO151" s="79"/>
      <c r="BP151" s="59"/>
      <c r="BQ151" s="62"/>
      <c r="BR151" s="241"/>
      <c r="BS151" s="59"/>
      <c r="BT151" s="62">
        <f t="shared" si="9"/>
        <v>2</v>
      </c>
      <c r="BU151" s="59"/>
      <c r="BV151" s="62">
        <f t="shared" si="10"/>
        <v>2</v>
      </c>
      <c r="BW151" s="59"/>
      <c r="BX151" s="62">
        <f t="shared" si="11"/>
        <v>2</v>
      </c>
      <c r="BY151" s="59"/>
      <c r="BZ151" s="62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</row>
    <row r="152" spans="2:100" x14ac:dyDescent="0.15">
      <c r="B152" s="85">
        <v>11000</v>
      </c>
      <c r="C152" s="86"/>
      <c r="D152" s="85">
        <v>1001</v>
      </c>
      <c r="E152" s="86"/>
      <c r="F152" s="86"/>
      <c r="G152" s="86"/>
      <c r="H152" s="85">
        <v>0</v>
      </c>
      <c r="I152" s="85"/>
      <c r="J152" s="85"/>
      <c r="K152" s="85"/>
      <c r="L152" s="86"/>
      <c r="M152" s="86"/>
      <c r="N152" s="86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>
        <v>0</v>
      </c>
      <c r="AA152" s="85"/>
      <c r="AB152" s="85"/>
      <c r="AC152" s="85"/>
      <c r="AD152" s="110"/>
      <c r="AE152" s="89"/>
      <c r="AF152" s="89"/>
      <c r="AG152" s="89"/>
      <c r="AH152" s="89"/>
      <c r="AI152" s="90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2"/>
      <c r="AU152" s="92"/>
      <c r="AV152" s="91"/>
      <c r="AW152" s="88" t="str">
        <f t="shared" si="8"/>
        <v/>
      </c>
      <c r="AX152" s="93"/>
      <c r="AY152" s="93"/>
      <c r="AZ152" s="93"/>
      <c r="BA152" s="74"/>
      <c r="BB152" s="74"/>
      <c r="BC152" s="75"/>
      <c r="BD152" s="75"/>
      <c r="BE152" s="76"/>
      <c r="BF152" s="76"/>
      <c r="BG152" s="77"/>
      <c r="BH152" s="78"/>
      <c r="BI152" s="79"/>
      <c r="BJ152" s="79"/>
      <c r="BK152" s="79"/>
      <c r="BL152" s="76"/>
      <c r="BM152" s="78"/>
      <c r="BN152" s="76"/>
      <c r="BO152" s="79"/>
      <c r="BP152" s="59"/>
      <c r="BQ152" s="62"/>
      <c r="BR152" s="241"/>
      <c r="BS152" s="59"/>
      <c r="BT152" s="62">
        <f t="shared" si="9"/>
        <v>2</v>
      </c>
      <c r="BU152" s="59"/>
      <c r="BV152" s="62">
        <f t="shared" si="10"/>
        <v>2</v>
      </c>
      <c r="BW152" s="59"/>
      <c r="BX152" s="62">
        <f t="shared" si="11"/>
        <v>2</v>
      </c>
      <c r="BY152" s="59"/>
      <c r="BZ152" s="62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</row>
    <row r="153" spans="2:100" x14ac:dyDescent="0.15">
      <c r="B153" s="85">
        <v>11000</v>
      </c>
      <c r="C153" s="86"/>
      <c r="D153" s="85">
        <v>1001</v>
      </c>
      <c r="E153" s="86"/>
      <c r="F153" s="86"/>
      <c r="G153" s="86"/>
      <c r="H153" s="85">
        <v>0</v>
      </c>
      <c r="I153" s="85"/>
      <c r="J153" s="85"/>
      <c r="K153" s="85"/>
      <c r="L153" s="86"/>
      <c r="M153" s="86"/>
      <c r="N153" s="86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>
        <v>0</v>
      </c>
      <c r="AA153" s="85"/>
      <c r="AB153" s="85"/>
      <c r="AC153" s="85"/>
      <c r="AD153" s="110"/>
      <c r="AE153" s="89"/>
      <c r="AF153" s="89"/>
      <c r="AG153" s="89"/>
      <c r="AH153" s="89"/>
      <c r="AI153" s="90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2"/>
      <c r="AU153" s="92"/>
      <c r="AV153" s="91"/>
      <c r="AW153" s="88" t="str">
        <f t="shared" si="8"/>
        <v/>
      </c>
      <c r="AX153" s="93"/>
      <c r="AY153" s="93"/>
      <c r="AZ153" s="93"/>
      <c r="BA153" s="74"/>
      <c r="BB153" s="74"/>
      <c r="BC153" s="75"/>
      <c r="BD153" s="75"/>
      <c r="BE153" s="76"/>
      <c r="BF153" s="76"/>
      <c r="BG153" s="77"/>
      <c r="BH153" s="78"/>
      <c r="BI153" s="79"/>
      <c r="BJ153" s="79"/>
      <c r="BK153" s="79"/>
      <c r="BL153" s="76"/>
      <c r="BM153" s="78"/>
      <c r="BN153" s="76"/>
      <c r="BO153" s="79"/>
      <c r="BP153" s="59"/>
      <c r="BQ153" s="62"/>
      <c r="BR153" s="241"/>
      <c r="BS153" s="59"/>
      <c r="BT153" s="62">
        <f t="shared" si="9"/>
        <v>2</v>
      </c>
      <c r="BU153" s="59"/>
      <c r="BV153" s="62">
        <f t="shared" si="10"/>
        <v>2</v>
      </c>
      <c r="BW153" s="59"/>
      <c r="BX153" s="62">
        <f t="shared" si="11"/>
        <v>2</v>
      </c>
      <c r="BY153" s="59"/>
      <c r="BZ153" s="62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</row>
    <row r="154" spans="2:100" x14ac:dyDescent="0.15">
      <c r="B154" s="85">
        <v>11000</v>
      </c>
      <c r="C154" s="86"/>
      <c r="D154" s="85">
        <v>1001</v>
      </c>
      <c r="E154" s="86"/>
      <c r="F154" s="86"/>
      <c r="G154" s="86"/>
      <c r="H154" s="85">
        <v>0</v>
      </c>
      <c r="I154" s="85"/>
      <c r="J154" s="85"/>
      <c r="K154" s="85"/>
      <c r="L154" s="86"/>
      <c r="M154" s="86"/>
      <c r="N154" s="86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>
        <v>0</v>
      </c>
      <c r="AA154" s="85"/>
      <c r="AB154" s="85"/>
      <c r="AC154" s="85"/>
      <c r="AD154" s="110"/>
      <c r="AE154" s="89"/>
      <c r="AF154" s="89"/>
      <c r="AG154" s="89"/>
      <c r="AH154" s="89"/>
      <c r="AI154" s="90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2"/>
      <c r="AU154" s="92"/>
      <c r="AV154" s="91"/>
      <c r="AW154" s="88" t="str">
        <f t="shared" si="8"/>
        <v/>
      </c>
      <c r="AX154" s="93"/>
      <c r="AY154" s="93"/>
      <c r="AZ154" s="93"/>
      <c r="BA154" s="74"/>
      <c r="BB154" s="74"/>
      <c r="BC154" s="75"/>
      <c r="BD154" s="75"/>
      <c r="BE154" s="76"/>
      <c r="BF154" s="76"/>
      <c r="BG154" s="77"/>
      <c r="BH154" s="78"/>
      <c r="BI154" s="79"/>
      <c r="BJ154" s="79"/>
      <c r="BK154" s="79"/>
      <c r="BL154" s="76"/>
      <c r="BM154" s="78"/>
      <c r="BN154" s="76"/>
      <c r="BO154" s="79"/>
      <c r="BP154" s="59"/>
      <c r="BQ154" s="62"/>
      <c r="BR154" s="241"/>
      <c r="BS154" s="59"/>
      <c r="BT154" s="62">
        <f t="shared" si="9"/>
        <v>2</v>
      </c>
      <c r="BU154" s="59"/>
      <c r="BV154" s="62">
        <f t="shared" si="10"/>
        <v>2</v>
      </c>
      <c r="BW154" s="59"/>
      <c r="BX154" s="62">
        <f t="shared" si="11"/>
        <v>2</v>
      </c>
      <c r="BY154" s="59"/>
      <c r="BZ154" s="62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</row>
    <row r="155" spans="2:100" x14ac:dyDescent="0.15">
      <c r="B155" s="85">
        <v>11000</v>
      </c>
      <c r="C155" s="86"/>
      <c r="D155" s="85">
        <v>1001</v>
      </c>
      <c r="E155" s="86"/>
      <c r="F155" s="86"/>
      <c r="G155" s="86"/>
      <c r="H155" s="85">
        <v>0</v>
      </c>
      <c r="I155" s="85"/>
      <c r="J155" s="85"/>
      <c r="K155" s="85"/>
      <c r="L155" s="86"/>
      <c r="M155" s="86"/>
      <c r="N155" s="86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>
        <v>0</v>
      </c>
      <c r="AA155" s="85"/>
      <c r="AB155" s="85"/>
      <c r="AC155" s="85"/>
      <c r="AD155" s="110"/>
      <c r="AE155" s="89"/>
      <c r="AF155" s="89"/>
      <c r="AG155" s="89"/>
      <c r="AH155" s="89"/>
      <c r="AI155" s="90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2"/>
      <c r="AU155" s="92"/>
      <c r="AV155" s="91"/>
      <c r="AW155" s="88" t="str">
        <f t="shared" si="8"/>
        <v/>
      </c>
      <c r="AX155" s="93"/>
      <c r="AY155" s="93"/>
      <c r="AZ155" s="93"/>
      <c r="BA155" s="74"/>
      <c r="BB155" s="74"/>
      <c r="BC155" s="75"/>
      <c r="BD155" s="75"/>
      <c r="BE155" s="76"/>
      <c r="BF155" s="76"/>
      <c r="BG155" s="77"/>
      <c r="BH155" s="78"/>
      <c r="BI155" s="79"/>
      <c r="BJ155" s="79"/>
      <c r="BK155" s="79"/>
      <c r="BL155" s="76"/>
      <c r="BM155" s="78"/>
      <c r="BN155" s="76"/>
      <c r="BO155" s="79"/>
      <c r="BP155" s="59"/>
      <c r="BQ155" s="62"/>
      <c r="BR155" s="241"/>
      <c r="BS155" s="59"/>
      <c r="BT155" s="62">
        <f t="shared" si="9"/>
        <v>2</v>
      </c>
      <c r="BU155" s="59"/>
      <c r="BV155" s="62">
        <f t="shared" si="10"/>
        <v>2</v>
      </c>
      <c r="BW155" s="59"/>
      <c r="BX155" s="62">
        <f t="shared" si="11"/>
        <v>2</v>
      </c>
      <c r="BY155" s="59"/>
      <c r="BZ155" s="62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</row>
    <row r="156" spans="2:100" x14ac:dyDescent="0.15">
      <c r="B156" s="85">
        <v>11000</v>
      </c>
      <c r="C156" s="86"/>
      <c r="D156" s="85">
        <v>1001</v>
      </c>
      <c r="E156" s="86"/>
      <c r="F156" s="86"/>
      <c r="G156" s="86"/>
      <c r="H156" s="85">
        <v>0</v>
      </c>
      <c r="I156" s="85"/>
      <c r="J156" s="85"/>
      <c r="K156" s="85"/>
      <c r="L156" s="86"/>
      <c r="M156" s="86"/>
      <c r="N156" s="86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>
        <v>0</v>
      </c>
      <c r="AA156" s="85"/>
      <c r="AB156" s="85"/>
      <c r="AC156" s="85"/>
      <c r="AD156" s="110"/>
      <c r="AE156" s="89"/>
      <c r="AF156" s="89"/>
      <c r="AG156" s="89"/>
      <c r="AH156" s="89"/>
      <c r="AI156" s="90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2"/>
      <c r="AU156" s="92"/>
      <c r="AV156" s="91"/>
      <c r="AW156" s="88" t="str">
        <f t="shared" si="8"/>
        <v/>
      </c>
      <c r="AX156" s="93"/>
      <c r="AY156" s="93"/>
      <c r="AZ156" s="93"/>
      <c r="BA156" s="74"/>
      <c r="BB156" s="74"/>
      <c r="BC156" s="75"/>
      <c r="BD156" s="75"/>
      <c r="BE156" s="76"/>
      <c r="BF156" s="76"/>
      <c r="BG156" s="77"/>
      <c r="BH156" s="78"/>
      <c r="BI156" s="79"/>
      <c r="BJ156" s="79"/>
      <c r="BK156" s="79"/>
      <c r="BL156" s="76"/>
      <c r="BM156" s="78"/>
      <c r="BN156" s="76"/>
      <c r="BO156" s="79"/>
      <c r="BP156" s="59"/>
      <c r="BQ156" s="62"/>
      <c r="BR156" s="241"/>
      <c r="BS156" s="59"/>
      <c r="BT156" s="62">
        <f t="shared" si="9"/>
        <v>2</v>
      </c>
      <c r="BU156" s="59"/>
      <c r="BV156" s="62">
        <f t="shared" si="10"/>
        <v>2</v>
      </c>
      <c r="BW156" s="59"/>
      <c r="BX156" s="62">
        <f t="shared" si="11"/>
        <v>2</v>
      </c>
      <c r="BY156" s="59"/>
      <c r="BZ156" s="62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</row>
    <row r="157" spans="2:100" x14ac:dyDescent="0.15">
      <c r="B157" s="85">
        <v>11000</v>
      </c>
      <c r="C157" s="86"/>
      <c r="D157" s="85">
        <v>1001</v>
      </c>
      <c r="E157" s="86"/>
      <c r="F157" s="86"/>
      <c r="G157" s="86"/>
      <c r="H157" s="85">
        <v>0</v>
      </c>
      <c r="I157" s="85"/>
      <c r="J157" s="85"/>
      <c r="K157" s="85"/>
      <c r="L157" s="86"/>
      <c r="M157" s="86"/>
      <c r="N157" s="86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>
        <v>0</v>
      </c>
      <c r="AA157" s="85"/>
      <c r="AB157" s="85"/>
      <c r="AC157" s="85"/>
      <c r="AD157" s="110"/>
      <c r="AE157" s="89"/>
      <c r="AF157" s="89"/>
      <c r="AG157" s="89"/>
      <c r="AH157" s="89"/>
      <c r="AI157" s="90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2"/>
      <c r="AU157" s="92"/>
      <c r="AV157" s="91"/>
      <c r="AW157" s="88" t="str">
        <f t="shared" si="8"/>
        <v/>
      </c>
      <c r="AX157" s="93"/>
      <c r="AY157" s="93"/>
      <c r="AZ157" s="93"/>
      <c r="BA157" s="74"/>
      <c r="BB157" s="74"/>
      <c r="BC157" s="75"/>
      <c r="BD157" s="75"/>
      <c r="BE157" s="76"/>
      <c r="BF157" s="76"/>
      <c r="BG157" s="77"/>
      <c r="BH157" s="78"/>
      <c r="BI157" s="79"/>
      <c r="BJ157" s="79"/>
      <c r="BK157" s="79"/>
      <c r="BL157" s="76"/>
      <c r="BM157" s="78"/>
      <c r="BN157" s="76"/>
      <c r="BO157" s="79"/>
      <c r="BP157" s="59"/>
      <c r="BQ157" s="62"/>
      <c r="BR157" s="241"/>
      <c r="BS157" s="59"/>
      <c r="BT157" s="62">
        <f t="shared" si="9"/>
        <v>2</v>
      </c>
      <c r="BU157" s="59"/>
      <c r="BV157" s="62">
        <f t="shared" si="10"/>
        <v>2</v>
      </c>
      <c r="BW157" s="59"/>
      <c r="BX157" s="62">
        <f t="shared" si="11"/>
        <v>2</v>
      </c>
      <c r="BY157" s="59"/>
      <c r="BZ157" s="62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</row>
    <row r="158" spans="2:100" x14ac:dyDescent="0.15">
      <c r="B158" s="85">
        <v>11000</v>
      </c>
      <c r="C158" s="86"/>
      <c r="D158" s="85">
        <v>1001</v>
      </c>
      <c r="E158" s="86"/>
      <c r="F158" s="86"/>
      <c r="G158" s="86"/>
      <c r="H158" s="85">
        <v>0</v>
      </c>
      <c r="I158" s="85"/>
      <c r="J158" s="85"/>
      <c r="K158" s="85"/>
      <c r="L158" s="86"/>
      <c r="M158" s="86"/>
      <c r="N158" s="86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>
        <v>0</v>
      </c>
      <c r="AA158" s="85"/>
      <c r="AB158" s="85"/>
      <c r="AC158" s="85"/>
      <c r="AD158" s="110"/>
      <c r="AE158" s="89"/>
      <c r="AF158" s="89"/>
      <c r="AG158" s="89"/>
      <c r="AH158" s="89"/>
      <c r="AI158" s="90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2"/>
      <c r="AU158" s="92"/>
      <c r="AV158" s="91"/>
      <c r="AW158" s="88" t="str">
        <f t="shared" si="8"/>
        <v/>
      </c>
      <c r="AX158" s="93"/>
      <c r="AY158" s="93"/>
      <c r="AZ158" s="93"/>
      <c r="BA158" s="74"/>
      <c r="BB158" s="74"/>
      <c r="BC158" s="75"/>
      <c r="BD158" s="75"/>
      <c r="BE158" s="76"/>
      <c r="BF158" s="76"/>
      <c r="BG158" s="77"/>
      <c r="BH158" s="78"/>
      <c r="BI158" s="79"/>
      <c r="BJ158" s="79"/>
      <c r="BK158" s="79"/>
      <c r="BL158" s="76"/>
      <c r="BM158" s="78"/>
      <c r="BN158" s="76"/>
      <c r="BO158" s="79"/>
      <c r="BP158" s="59"/>
      <c r="BQ158" s="62"/>
      <c r="BR158" s="241"/>
      <c r="BS158" s="59"/>
      <c r="BT158" s="62">
        <f t="shared" si="9"/>
        <v>2</v>
      </c>
      <c r="BU158" s="59"/>
      <c r="BV158" s="62">
        <f t="shared" si="10"/>
        <v>2</v>
      </c>
      <c r="BW158" s="59"/>
      <c r="BX158" s="62">
        <f t="shared" si="11"/>
        <v>2</v>
      </c>
      <c r="BY158" s="59"/>
      <c r="BZ158" s="62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</row>
    <row r="159" spans="2:100" x14ac:dyDescent="0.15">
      <c r="B159" s="85">
        <v>11000</v>
      </c>
      <c r="C159" s="86"/>
      <c r="D159" s="85">
        <v>1001</v>
      </c>
      <c r="E159" s="86"/>
      <c r="F159" s="86"/>
      <c r="G159" s="86"/>
      <c r="H159" s="85">
        <v>0</v>
      </c>
      <c r="I159" s="85"/>
      <c r="J159" s="85"/>
      <c r="K159" s="85"/>
      <c r="L159" s="86"/>
      <c r="M159" s="86"/>
      <c r="N159" s="86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>
        <v>0</v>
      </c>
      <c r="AA159" s="85"/>
      <c r="AB159" s="85"/>
      <c r="AC159" s="85"/>
      <c r="AD159" s="110"/>
      <c r="AE159" s="89"/>
      <c r="AF159" s="89"/>
      <c r="AG159" s="89"/>
      <c r="AH159" s="89"/>
      <c r="AI159" s="90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2"/>
      <c r="AU159" s="92"/>
      <c r="AV159" s="91"/>
      <c r="AW159" s="88" t="str">
        <f t="shared" si="8"/>
        <v/>
      </c>
      <c r="AX159" s="93"/>
      <c r="AY159" s="93"/>
      <c r="AZ159" s="93"/>
      <c r="BA159" s="74"/>
      <c r="BB159" s="74"/>
      <c r="BC159" s="75"/>
      <c r="BD159" s="75"/>
      <c r="BE159" s="76"/>
      <c r="BF159" s="76"/>
      <c r="BG159" s="77"/>
      <c r="BH159" s="78"/>
      <c r="BI159" s="79"/>
      <c r="BJ159" s="79"/>
      <c r="BK159" s="79"/>
      <c r="BL159" s="76"/>
      <c r="BM159" s="78"/>
      <c r="BN159" s="76"/>
      <c r="BO159" s="79"/>
      <c r="BP159" s="59"/>
      <c r="BQ159" s="62"/>
      <c r="BR159" s="241"/>
      <c r="BS159" s="59"/>
      <c r="BT159" s="62">
        <f t="shared" si="9"/>
        <v>2</v>
      </c>
      <c r="BU159" s="59"/>
      <c r="BV159" s="62">
        <f t="shared" si="10"/>
        <v>2</v>
      </c>
      <c r="BW159" s="59"/>
      <c r="BX159" s="62">
        <f t="shared" si="11"/>
        <v>2</v>
      </c>
      <c r="BY159" s="59"/>
      <c r="BZ159" s="62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</row>
    <row r="160" spans="2:100" x14ac:dyDescent="0.15">
      <c r="B160" s="85">
        <v>11000</v>
      </c>
      <c r="C160" s="86"/>
      <c r="D160" s="85">
        <v>1001</v>
      </c>
      <c r="E160" s="86"/>
      <c r="F160" s="86"/>
      <c r="G160" s="86"/>
      <c r="H160" s="85">
        <v>0</v>
      </c>
      <c r="I160" s="85"/>
      <c r="J160" s="85"/>
      <c r="K160" s="85"/>
      <c r="L160" s="86"/>
      <c r="M160" s="86"/>
      <c r="N160" s="86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>
        <v>0</v>
      </c>
      <c r="AA160" s="85"/>
      <c r="AB160" s="85"/>
      <c r="AC160" s="85"/>
      <c r="AD160" s="110"/>
      <c r="AE160" s="89"/>
      <c r="AF160" s="89"/>
      <c r="AG160" s="89"/>
      <c r="AH160" s="89"/>
      <c r="AI160" s="90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2"/>
      <c r="AU160" s="92"/>
      <c r="AV160" s="91"/>
      <c r="AW160" s="88" t="str">
        <f t="shared" si="8"/>
        <v/>
      </c>
      <c r="AX160" s="93"/>
      <c r="AY160" s="93"/>
      <c r="AZ160" s="93"/>
      <c r="BA160" s="74"/>
      <c r="BB160" s="74"/>
      <c r="BC160" s="75"/>
      <c r="BD160" s="75"/>
      <c r="BE160" s="76"/>
      <c r="BF160" s="76"/>
      <c r="BG160" s="77"/>
      <c r="BH160" s="78"/>
      <c r="BI160" s="79"/>
      <c r="BJ160" s="79"/>
      <c r="BK160" s="79"/>
      <c r="BL160" s="76"/>
      <c r="BM160" s="78"/>
      <c r="BN160" s="76"/>
      <c r="BO160" s="79"/>
      <c r="BP160" s="59"/>
      <c r="BQ160" s="62"/>
      <c r="BR160" s="241"/>
      <c r="BS160" s="59"/>
      <c r="BT160" s="62">
        <f t="shared" si="9"/>
        <v>2</v>
      </c>
      <c r="BU160" s="59"/>
      <c r="BV160" s="62">
        <f t="shared" si="10"/>
        <v>2</v>
      </c>
      <c r="BW160" s="59"/>
      <c r="BX160" s="62">
        <f t="shared" si="11"/>
        <v>2</v>
      </c>
      <c r="BY160" s="59"/>
      <c r="BZ160" s="62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</row>
    <row r="161" spans="2:100" x14ac:dyDescent="0.15">
      <c r="B161" s="85">
        <v>11000</v>
      </c>
      <c r="C161" s="86"/>
      <c r="D161" s="85">
        <v>1001</v>
      </c>
      <c r="E161" s="86"/>
      <c r="F161" s="86"/>
      <c r="G161" s="86"/>
      <c r="H161" s="85">
        <v>0</v>
      </c>
      <c r="I161" s="85"/>
      <c r="J161" s="85"/>
      <c r="K161" s="85"/>
      <c r="L161" s="86"/>
      <c r="M161" s="86"/>
      <c r="N161" s="86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>
        <v>0</v>
      </c>
      <c r="AA161" s="85"/>
      <c r="AB161" s="85"/>
      <c r="AC161" s="85"/>
      <c r="AD161" s="110"/>
      <c r="AE161" s="89"/>
      <c r="AF161" s="89"/>
      <c r="AG161" s="89"/>
      <c r="AH161" s="89"/>
      <c r="AI161" s="90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2"/>
      <c r="AU161" s="92"/>
      <c r="AV161" s="91"/>
      <c r="AW161" s="88" t="str">
        <f t="shared" si="8"/>
        <v/>
      </c>
      <c r="AX161" s="93"/>
      <c r="AY161" s="93"/>
      <c r="AZ161" s="93"/>
      <c r="BA161" s="74"/>
      <c r="BB161" s="74"/>
      <c r="BC161" s="75"/>
      <c r="BD161" s="75"/>
      <c r="BE161" s="76"/>
      <c r="BF161" s="76"/>
      <c r="BG161" s="77"/>
      <c r="BH161" s="78"/>
      <c r="BI161" s="79"/>
      <c r="BJ161" s="79"/>
      <c r="BK161" s="79"/>
      <c r="BL161" s="76"/>
      <c r="BM161" s="78"/>
      <c r="BN161" s="76"/>
      <c r="BO161" s="79"/>
      <c r="BP161" s="59"/>
      <c r="BQ161" s="62"/>
      <c r="BR161" s="241"/>
      <c r="BS161" s="59"/>
      <c r="BT161" s="62">
        <f t="shared" si="9"/>
        <v>2</v>
      </c>
      <c r="BU161" s="59"/>
      <c r="BV161" s="62">
        <f t="shared" si="10"/>
        <v>2</v>
      </c>
      <c r="BW161" s="59"/>
      <c r="BX161" s="62">
        <f t="shared" si="11"/>
        <v>2</v>
      </c>
      <c r="BY161" s="59"/>
      <c r="BZ161" s="62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</row>
    <row r="162" spans="2:100" x14ac:dyDescent="0.15">
      <c r="B162" s="85">
        <v>11000</v>
      </c>
      <c r="C162" s="86"/>
      <c r="D162" s="85">
        <v>1001</v>
      </c>
      <c r="E162" s="86"/>
      <c r="F162" s="86"/>
      <c r="G162" s="86"/>
      <c r="H162" s="85">
        <v>0</v>
      </c>
      <c r="I162" s="85"/>
      <c r="J162" s="85"/>
      <c r="K162" s="85"/>
      <c r="L162" s="86"/>
      <c r="M162" s="86"/>
      <c r="N162" s="86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>
        <v>0</v>
      </c>
      <c r="AA162" s="85"/>
      <c r="AB162" s="85"/>
      <c r="AC162" s="85"/>
      <c r="AD162" s="110"/>
      <c r="AE162" s="89"/>
      <c r="AF162" s="89"/>
      <c r="AG162" s="89"/>
      <c r="AH162" s="89"/>
      <c r="AI162" s="90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2"/>
      <c r="AU162" s="92"/>
      <c r="AV162" s="91"/>
      <c r="AW162" s="88" t="str">
        <f t="shared" si="8"/>
        <v/>
      </c>
      <c r="AX162" s="93"/>
      <c r="AY162" s="93"/>
      <c r="AZ162" s="93"/>
      <c r="BA162" s="74"/>
      <c r="BB162" s="74"/>
      <c r="BC162" s="75"/>
      <c r="BD162" s="75"/>
      <c r="BE162" s="76"/>
      <c r="BF162" s="76"/>
      <c r="BG162" s="77"/>
      <c r="BH162" s="78"/>
      <c r="BI162" s="79"/>
      <c r="BJ162" s="79"/>
      <c r="BK162" s="79"/>
      <c r="BL162" s="76"/>
      <c r="BM162" s="78"/>
      <c r="BN162" s="76"/>
      <c r="BO162" s="79"/>
      <c r="BP162" s="59"/>
      <c r="BQ162" s="62"/>
      <c r="BR162" s="241"/>
      <c r="BS162" s="59"/>
      <c r="BT162" s="62">
        <f t="shared" si="9"/>
        <v>2</v>
      </c>
      <c r="BU162" s="59"/>
      <c r="BV162" s="62">
        <f t="shared" si="10"/>
        <v>2</v>
      </c>
      <c r="BW162" s="59"/>
      <c r="BX162" s="62">
        <f t="shared" si="11"/>
        <v>2</v>
      </c>
      <c r="BY162" s="59"/>
      <c r="BZ162" s="62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</row>
    <row r="163" spans="2:100" x14ac:dyDescent="0.15">
      <c r="B163" s="85">
        <v>11000</v>
      </c>
      <c r="C163" s="86"/>
      <c r="D163" s="85">
        <v>1001</v>
      </c>
      <c r="E163" s="86"/>
      <c r="F163" s="86"/>
      <c r="G163" s="86"/>
      <c r="H163" s="85">
        <v>0</v>
      </c>
      <c r="I163" s="85"/>
      <c r="J163" s="85"/>
      <c r="K163" s="85"/>
      <c r="L163" s="86"/>
      <c r="M163" s="86"/>
      <c r="N163" s="86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>
        <v>0</v>
      </c>
      <c r="AA163" s="85"/>
      <c r="AB163" s="85"/>
      <c r="AC163" s="85"/>
      <c r="AD163" s="110"/>
      <c r="AE163" s="89"/>
      <c r="AF163" s="89"/>
      <c r="AG163" s="89"/>
      <c r="AH163" s="89"/>
      <c r="AI163" s="90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2"/>
      <c r="AU163" s="92"/>
      <c r="AV163" s="91"/>
      <c r="AW163" s="88" t="str">
        <f t="shared" si="8"/>
        <v/>
      </c>
      <c r="AX163" s="93"/>
      <c r="AY163" s="93"/>
      <c r="AZ163" s="93"/>
      <c r="BA163" s="74"/>
      <c r="BB163" s="74"/>
      <c r="BC163" s="75"/>
      <c r="BD163" s="75"/>
      <c r="BE163" s="76"/>
      <c r="BF163" s="76"/>
      <c r="BG163" s="77"/>
      <c r="BH163" s="78"/>
      <c r="BI163" s="79"/>
      <c r="BJ163" s="79"/>
      <c r="BK163" s="79"/>
      <c r="BL163" s="76"/>
      <c r="BM163" s="78"/>
      <c r="BN163" s="76"/>
      <c r="BO163" s="79"/>
      <c r="BP163" s="59"/>
      <c r="BQ163" s="62"/>
      <c r="BR163" s="241"/>
      <c r="BS163" s="59"/>
      <c r="BT163" s="62">
        <f t="shared" si="9"/>
        <v>2</v>
      </c>
      <c r="BU163" s="59"/>
      <c r="BV163" s="62">
        <f t="shared" si="10"/>
        <v>2</v>
      </c>
      <c r="BW163" s="59"/>
      <c r="BX163" s="62">
        <f t="shared" si="11"/>
        <v>2</v>
      </c>
      <c r="BY163" s="59"/>
      <c r="BZ163" s="62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</row>
    <row r="164" spans="2:100" x14ac:dyDescent="0.15">
      <c r="B164" s="85">
        <v>11000</v>
      </c>
      <c r="C164" s="86"/>
      <c r="D164" s="85">
        <v>1001</v>
      </c>
      <c r="E164" s="86"/>
      <c r="F164" s="86"/>
      <c r="G164" s="86"/>
      <c r="H164" s="85">
        <v>0</v>
      </c>
      <c r="I164" s="85"/>
      <c r="J164" s="85"/>
      <c r="K164" s="85"/>
      <c r="L164" s="86"/>
      <c r="M164" s="86"/>
      <c r="N164" s="86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>
        <v>0</v>
      </c>
      <c r="AA164" s="85"/>
      <c r="AB164" s="85"/>
      <c r="AC164" s="85"/>
      <c r="AD164" s="110"/>
      <c r="AE164" s="89"/>
      <c r="AF164" s="89"/>
      <c r="AG164" s="89"/>
      <c r="AH164" s="89"/>
      <c r="AI164" s="90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2"/>
      <c r="AU164" s="92"/>
      <c r="AV164" s="91"/>
      <c r="AW164" s="88" t="str">
        <f t="shared" si="8"/>
        <v/>
      </c>
      <c r="AX164" s="93"/>
      <c r="AY164" s="93"/>
      <c r="AZ164" s="93"/>
      <c r="BA164" s="74"/>
      <c r="BB164" s="74"/>
      <c r="BC164" s="75"/>
      <c r="BD164" s="75"/>
      <c r="BE164" s="76"/>
      <c r="BF164" s="76"/>
      <c r="BG164" s="77"/>
      <c r="BH164" s="78"/>
      <c r="BI164" s="79"/>
      <c r="BJ164" s="79"/>
      <c r="BK164" s="79"/>
      <c r="BL164" s="76"/>
      <c r="BM164" s="78"/>
      <c r="BN164" s="76"/>
      <c r="BO164" s="79"/>
      <c r="BP164" s="59"/>
      <c r="BQ164" s="62"/>
      <c r="BR164" s="241"/>
      <c r="BS164" s="59"/>
      <c r="BT164" s="62">
        <f t="shared" si="9"/>
        <v>2</v>
      </c>
      <c r="BU164" s="59"/>
      <c r="BV164" s="62">
        <f t="shared" si="10"/>
        <v>2</v>
      </c>
      <c r="BW164" s="59"/>
      <c r="BX164" s="62">
        <f t="shared" si="11"/>
        <v>2</v>
      </c>
      <c r="BY164" s="59"/>
      <c r="BZ164" s="62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</row>
    <row r="165" spans="2:100" x14ac:dyDescent="0.15">
      <c r="B165" s="85">
        <v>11000</v>
      </c>
      <c r="C165" s="86"/>
      <c r="D165" s="85">
        <v>1001</v>
      </c>
      <c r="E165" s="86"/>
      <c r="F165" s="86"/>
      <c r="G165" s="86"/>
      <c r="H165" s="85">
        <v>0</v>
      </c>
      <c r="I165" s="85"/>
      <c r="J165" s="85"/>
      <c r="K165" s="85"/>
      <c r="L165" s="86"/>
      <c r="M165" s="86"/>
      <c r="N165" s="86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>
        <v>0</v>
      </c>
      <c r="AA165" s="85"/>
      <c r="AB165" s="85"/>
      <c r="AC165" s="85"/>
      <c r="AD165" s="110"/>
      <c r="AE165" s="89"/>
      <c r="AF165" s="89"/>
      <c r="AG165" s="89"/>
      <c r="AH165" s="89"/>
      <c r="AI165" s="90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2"/>
      <c r="AU165" s="92"/>
      <c r="AV165" s="91"/>
      <c r="AW165" s="88" t="str">
        <f t="shared" si="8"/>
        <v/>
      </c>
      <c r="AX165" s="93"/>
      <c r="AY165" s="93"/>
      <c r="AZ165" s="93"/>
      <c r="BA165" s="74"/>
      <c r="BB165" s="74"/>
      <c r="BC165" s="75"/>
      <c r="BD165" s="75"/>
      <c r="BE165" s="76"/>
      <c r="BF165" s="76"/>
      <c r="BG165" s="77"/>
      <c r="BH165" s="78"/>
      <c r="BI165" s="79"/>
      <c r="BJ165" s="79"/>
      <c r="BK165" s="79"/>
      <c r="BL165" s="76"/>
      <c r="BM165" s="78"/>
      <c r="BN165" s="76"/>
      <c r="BO165" s="79"/>
      <c r="BP165" s="59"/>
      <c r="BQ165" s="62"/>
      <c r="BR165" s="241"/>
      <c r="BS165" s="59"/>
      <c r="BT165" s="62">
        <f t="shared" si="9"/>
        <v>2</v>
      </c>
      <c r="BU165" s="59"/>
      <c r="BV165" s="62">
        <f t="shared" si="10"/>
        <v>2</v>
      </c>
      <c r="BW165" s="59"/>
      <c r="BX165" s="62">
        <f t="shared" si="11"/>
        <v>2</v>
      </c>
      <c r="BY165" s="59"/>
      <c r="BZ165" s="62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</row>
    <row r="166" spans="2:100" x14ac:dyDescent="0.15">
      <c r="B166" s="85">
        <v>11000</v>
      </c>
      <c r="C166" s="86"/>
      <c r="D166" s="85">
        <v>1001</v>
      </c>
      <c r="E166" s="86"/>
      <c r="F166" s="86"/>
      <c r="G166" s="86"/>
      <c r="H166" s="85">
        <v>0</v>
      </c>
      <c r="I166" s="85"/>
      <c r="J166" s="85"/>
      <c r="K166" s="85"/>
      <c r="L166" s="86"/>
      <c r="M166" s="86"/>
      <c r="N166" s="86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>
        <v>0</v>
      </c>
      <c r="AA166" s="85"/>
      <c r="AB166" s="85"/>
      <c r="AC166" s="85"/>
      <c r="AD166" s="110"/>
      <c r="AE166" s="89"/>
      <c r="AF166" s="89"/>
      <c r="AG166" s="89"/>
      <c r="AH166" s="89"/>
      <c r="AI166" s="90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2"/>
      <c r="AU166" s="92"/>
      <c r="AV166" s="91"/>
      <c r="AW166" s="88" t="str">
        <f t="shared" si="8"/>
        <v/>
      </c>
      <c r="AX166" s="93"/>
      <c r="AY166" s="93"/>
      <c r="AZ166" s="93"/>
      <c r="BA166" s="74"/>
      <c r="BB166" s="74"/>
      <c r="BC166" s="75"/>
      <c r="BD166" s="75"/>
      <c r="BE166" s="76"/>
      <c r="BF166" s="76"/>
      <c r="BG166" s="77"/>
      <c r="BH166" s="78"/>
      <c r="BI166" s="79"/>
      <c r="BJ166" s="79"/>
      <c r="BK166" s="79"/>
      <c r="BL166" s="76"/>
      <c r="BM166" s="78"/>
      <c r="BN166" s="76"/>
      <c r="BO166" s="79"/>
      <c r="BP166" s="59"/>
      <c r="BQ166" s="62"/>
      <c r="BR166" s="241"/>
      <c r="BS166" s="59"/>
      <c r="BT166" s="62">
        <f t="shared" si="9"/>
        <v>2</v>
      </c>
      <c r="BU166" s="59"/>
      <c r="BV166" s="62">
        <f t="shared" si="10"/>
        <v>2</v>
      </c>
      <c r="BW166" s="59"/>
      <c r="BX166" s="62">
        <f t="shared" si="11"/>
        <v>2</v>
      </c>
      <c r="BY166" s="59"/>
      <c r="BZ166" s="62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</row>
    <row r="167" spans="2:100" x14ac:dyDescent="0.15">
      <c r="B167" s="85">
        <v>11000</v>
      </c>
      <c r="C167" s="86"/>
      <c r="D167" s="85">
        <v>1001</v>
      </c>
      <c r="E167" s="86"/>
      <c r="F167" s="86"/>
      <c r="G167" s="86"/>
      <c r="H167" s="85">
        <v>0</v>
      </c>
      <c r="I167" s="85"/>
      <c r="J167" s="85"/>
      <c r="K167" s="85"/>
      <c r="L167" s="86"/>
      <c r="M167" s="86"/>
      <c r="N167" s="86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>
        <v>0</v>
      </c>
      <c r="AA167" s="85"/>
      <c r="AB167" s="85"/>
      <c r="AC167" s="85"/>
      <c r="AD167" s="110"/>
      <c r="AE167" s="89"/>
      <c r="AF167" s="89"/>
      <c r="AG167" s="89"/>
      <c r="AH167" s="89"/>
      <c r="AI167" s="90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2"/>
      <c r="AU167" s="92"/>
      <c r="AV167" s="91"/>
      <c r="AW167" s="88" t="str">
        <f t="shared" si="8"/>
        <v/>
      </c>
      <c r="AX167" s="93"/>
      <c r="AY167" s="93"/>
      <c r="AZ167" s="93"/>
      <c r="BA167" s="74"/>
      <c r="BB167" s="74"/>
      <c r="BC167" s="75"/>
      <c r="BD167" s="75"/>
      <c r="BE167" s="76"/>
      <c r="BF167" s="76"/>
      <c r="BG167" s="77"/>
      <c r="BH167" s="78"/>
      <c r="BI167" s="79"/>
      <c r="BJ167" s="79"/>
      <c r="BK167" s="79"/>
      <c r="BL167" s="76"/>
      <c r="BM167" s="78"/>
      <c r="BN167" s="76"/>
      <c r="BO167" s="79"/>
      <c r="BP167" s="59"/>
      <c r="BQ167" s="62"/>
      <c r="BR167" s="241"/>
      <c r="BS167" s="59"/>
      <c r="BT167" s="62">
        <f t="shared" si="9"/>
        <v>2</v>
      </c>
      <c r="BU167" s="59"/>
      <c r="BV167" s="62">
        <f t="shared" si="10"/>
        <v>2</v>
      </c>
      <c r="BW167" s="59"/>
      <c r="BX167" s="62">
        <f t="shared" si="11"/>
        <v>2</v>
      </c>
      <c r="BY167" s="59"/>
      <c r="BZ167" s="62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</row>
    <row r="168" spans="2:100" x14ac:dyDescent="0.15">
      <c r="B168" s="85">
        <v>11000</v>
      </c>
      <c r="C168" s="86"/>
      <c r="D168" s="85">
        <v>1001</v>
      </c>
      <c r="E168" s="86"/>
      <c r="F168" s="86"/>
      <c r="G168" s="86"/>
      <c r="H168" s="85">
        <v>0</v>
      </c>
      <c r="I168" s="85"/>
      <c r="J168" s="85"/>
      <c r="K168" s="85"/>
      <c r="L168" s="86"/>
      <c r="M168" s="86"/>
      <c r="N168" s="86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>
        <v>0</v>
      </c>
      <c r="AA168" s="85"/>
      <c r="AB168" s="85"/>
      <c r="AC168" s="85"/>
      <c r="AD168" s="110"/>
      <c r="AE168" s="89"/>
      <c r="AF168" s="89"/>
      <c r="AG168" s="89"/>
      <c r="AH168" s="89"/>
      <c r="AI168" s="90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2"/>
      <c r="AU168" s="92"/>
      <c r="AV168" s="91"/>
      <c r="AW168" s="88" t="str">
        <f t="shared" si="8"/>
        <v/>
      </c>
      <c r="AX168" s="93"/>
      <c r="AY168" s="93"/>
      <c r="AZ168" s="93"/>
      <c r="BA168" s="74"/>
      <c r="BB168" s="74"/>
      <c r="BC168" s="75"/>
      <c r="BD168" s="75"/>
      <c r="BE168" s="76"/>
      <c r="BF168" s="76"/>
      <c r="BG168" s="77"/>
      <c r="BH168" s="78"/>
      <c r="BI168" s="79"/>
      <c r="BJ168" s="79"/>
      <c r="BK168" s="79"/>
      <c r="BL168" s="76"/>
      <c r="BM168" s="78"/>
      <c r="BN168" s="76"/>
      <c r="BO168" s="79"/>
      <c r="BP168" s="59"/>
      <c r="BQ168" s="62"/>
      <c r="BR168" s="241"/>
      <c r="BS168" s="59"/>
      <c r="BT168" s="62">
        <f t="shared" si="9"/>
        <v>2</v>
      </c>
      <c r="BU168" s="59"/>
      <c r="BV168" s="62">
        <f t="shared" si="10"/>
        <v>2</v>
      </c>
      <c r="BW168" s="59"/>
      <c r="BX168" s="62">
        <f t="shared" si="11"/>
        <v>2</v>
      </c>
      <c r="BY168" s="59"/>
      <c r="BZ168" s="62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</row>
    <row r="169" spans="2:100" x14ac:dyDescent="0.15">
      <c r="B169" s="85">
        <v>11000</v>
      </c>
      <c r="C169" s="86"/>
      <c r="D169" s="85">
        <v>1001</v>
      </c>
      <c r="E169" s="86"/>
      <c r="F169" s="86"/>
      <c r="G169" s="86"/>
      <c r="H169" s="85">
        <v>0</v>
      </c>
      <c r="I169" s="85"/>
      <c r="J169" s="85"/>
      <c r="K169" s="85"/>
      <c r="L169" s="86"/>
      <c r="M169" s="86"/>
      <c r="N169" s="86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>
        <v>0</v>
      </c>
      <c r="AA169" s="85"/>
      <c r="AB169" s="85"/>
      <c r="AC169" s="85"/>
      <c r="AD169" s="110"/>
      <c r="AE169" s="89"/>
      <c r="AF169" s="89"/>
      <c r="AG169" s="89"/>
      <c r="AH169" s="89"/>
      <c r="AI169" s="90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2"/>
      <c r="AU169" s="92"/>
      <c r="AV169" s="91"/>
      <c r="AW169" s="88" t="str">
        <f t="shared" si="8"/>
        <v/>
      </c>
      <c r="AX169" s="93"/>
      <c r="AY169" s="93"/>
      <c r="AZ169" s="93"/>
      <c r="BA169" s="74"/>
      <c r="BB169" s="74"/>
      <c r="BC169" s="75"/>
      <c r="BD169" s="75"/>
      <c r="BE169" s="76"/>
      <c r="BF169" s="76"/>
      <c r="BG169" s="77"/>
      <c r="BH169" s="78"/>
      <c r="BI169" s="79"/>
      <c r="BJ169" s="79"/>
      <c r="BK169" s="79"/>
      <c r="BL169" s="76"/>
      <c r="BM169" s="78"/>
      <c r="BN169" s="76"/>
      <c r="BO169" s="79"/>
      <c r="BP169" s="59"/>
      <c r="BQ169" s="62"/>
      <c r="BR169" s="241"/>
      <c r="BS169" s="59"/>
      <c r="BT169" s="62">
        <f t="shared" si="9"/>
        <v>2</v>
      </c>
      <c r="BU169" s="59"/>
      <c r="BV169" s="62">
        <f t="shared" si="10"/>
        <v>2</v>
      </c>
      <c r="BW169" s="59"/>
      <c r="BX169" s="62">
        <f t="shared" si="11"/>
        <v>2</v>
      </c>
      <c r="BY169" s="59"/>
      <c r="BZ169" s="62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</row>
    <row r="170" spans="2:100" x14ac:dyDescent="0.15">
      <c r="B170" s="85">
        <v>11000</v>
      </c>
      <c r="C170" s="86"/>
      <c r="D170" s="85">
        <v>1001</v>
      </c>
      <c r="E170" s="86"/>
      <c r="F170" s="86"/>
      <c r="G170" s="86"/>
      <c r="H170" s="85">
        <v>0</v>
      </c>
      <c r="I170" s="85"/>
      <c r="J170" s="85"/>
      <c r="K170" s="85"/>
      <c r="L170" s="86"/>
      <c r="M170" s="86"/>
      <c r="N170" s="86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>
        <v>0</v>
      </c>
      <c r="AA170" s="85"/>
      <c r="AB170" s="85"/>
      <c r="AC170" s="85"/>
      <c r="AD170" s="110"/>
      <c r="AE170" s="89"/>
      <c r="AF170" s="89"/>
      <c r="AG170" s="89"/>
      <c r="AH170" s="89"/>
      <c r="AI170" s="90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2"/>
      <c r="AU170" s="92"/>
      <c r="AV170" s="91"/>
      <c r="AW170" s="88" t="str">
        <f t="shared" si="8"/>
        <v/>
      </c>
      <c r="AX170" s="93"/>
      <c r="AY170" s="93"/>
      <c r="AZ170" s="93"/>
      <c r="BA170" s="74"/>
      <c r="BB170" s="74"/>
      <c r="BC170" s="75"/>
      <c r="BD170" s="75"/>
      <c r="BE170" s="76"/>
      <c r="BF170" s="76"/>
      <c r="BG170" s="77"/>
      <c r="BH170" s="78"/>
      <c r="BI170" s="79"/>
      <c r="BJ170" s="79"/>
      <c r="BK170" s="79"/>
      <c r="BL170" s="76"/>
      <c r="BM170" s="78"/>
      <c r="BN170" s="76"/>
      <c r="BO170" s="79"/>
      <c r="BP170" s="59"/>
      <c r="BQ170" s="62"/>
      <c r="BR170" s="241"/>
      <c r="BS170" s="59"/>
      <c r="BT170" s="62">
        <f t="shared" si="9"/>
        <v>2</v>
      </c>
      <c r="BU170" s="59"/>
      <c r="BV170" s="62">
        <f t="shared" si="10"/>
        <v>2</v>
      </c>
      <c r="BW170" s="59"/>
      <c r="BX170" s="62">
        <f t="shared" si="11"/>
        <v>2</v>
      </c>
      <c r="BY170" s="59"/>
      <c r="BZ170" s="62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</row>
    <row r="171" spans="2:100" x14ac:dyDescent="0.15">
      <c r="B171" s="85">
        <v>11000</v>
      </c>
      <c r="C171" s="86"/>
      <c r="D171" s="85">
        <v>1001</v>
      </c>
      <c r="E171" s="86"/>
      <c r="F171" s="86"/>
      <c r="G171" s="86"/>
      <c r="H171" s="85">
        <v>0</v>
      </c>
      <c r="I171" s="85"/>
      <c r="J171" s="85"/>
      <c r="K171" s="85"/>
      <c r="L171" s="86"/>
      <c r="M171" s="86"/>
      <c r="N171" s="86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>
        <v>0</v>
      </c>
      <c r="AA171" s="85"/>
      <c r="AB171" s="85"/>
      <c r="AC171" s="85"/>
      <c r="AD171" s="110"/>
      <c r="AE171" s="89"/>
      <c r="AF171" s="89"/>
      <c r="AG171" s="89"/>
      <c r="AH171" s="89"/>
      <c r="AI171" s="90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2"/>
      <c r="AU171" s="92"/>
      <c r="AV171" s="91"/>
      <c r="AW171" s="88" t="str">
        <f t="shared" si="8"/>
        <v/>
      </c>
      <c r="AX171" s="93"/>
      <c r="AY171" s="93"/>
      <c r="AZ171" s="93"/>
      <c r="BA171" s="74"/>
      <c r="BB171" s="74"/>
      <c r="BC171" s="75"/>
      <c r="BD171" s="75"/>
      <c r="BE171" s="76"/>
      <c r="BF171" s="76"/>
      <c r="BG171" s="77"/>
      <c r="BH171" s="78"/>
      <c r="BI171" s="79"/>
      <c r="BJ171" s="79"/>
      <c r="BK171" s="79"/>
      <c r="BL171" s="76"/>
      <c r="BM171" s="78"/>
      <c r="BN171" s="76"/>
      <c r="BO171" s="79"/>
      <c r="BP171" s="59"/>
      <c r="BQ171" s="62"/>
      <c r="BR171" s="241"/>
      <c r="BS171" s="59"/>
      <c r="BT171" s="62">
        <f t="shared" si="9"/>
        <v>2</v>
      </c>
      <c r="BU171" s="59"/>
      <c r="BV171" s="62">
        <f t="shared" si="10"/>
        <v>2</v>
      </c>
      <c r="BW171" s="59"/>
      <c r="BX171" s="62">
        <f t="shared" si="11"/>
        <v>2</v>
      </c>
      <c r="BY171" s="59"/>
      <c r="BZ171" s="62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</row>
    <row r="172" spans="2:100" x14ac:dyDescent="0.15">
      <c r="B172" s="85">
        <v>11000</v>
      </c>
      <c r="C172" s="86"/>
      <c r="D172" s="85">
        <v>1001</v>
      </c>
      <c r="E172" s="86"/>
      <c r="F172" s="86"/>
      <c r="G172" s="86"/>
      <c r="H172" s="85">
        <v>0</v>
      </c>
      <c r="I172" s="85"/>
      <c r="J172" s="85"/>
      <c r="K172" s="85"/>
      <c r="L172" s="86"/>
      <c r="M172" s="86"/>
      <c r="N172" s="86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>
        <v>0</v>
      </c>
      <c r="AA172" s="85"/>
      <c r="AB172" s="85"/>
      <c r="AC172" s="85"/>
      <c r="AD172" s="110"/>
      <c r="AE172" s="89"/>
      <c r="AF172" s="89"/>
      <c r="AG172" s="89"/>
      <c r="AH172" s="89"/>
      <c r="AI172" s="90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2"/>
      <c r="AU172" s="92"/>
      <c r="AV172" s="91"/>
      <c r="AW172" s="88" t="str">
        <f t="shared" si="8"/>
        <v/>
      </c>
      <c r="AX172" s="93"/>
      <c r="AY172" s="93"/>
      <c r="AZ172" s="93"/>
      <c r="BA172" s="74"/>
      <c r="BB172" s="74"/>
      <c r="BC172" s="75"/>
      <c r="BD172" s="75"/>
      <c r="BE172" s="76"/>
      <c r="BF172" s="76"/>
      <c r="BG172" s="77"/>
      <c r="BH172" s="78"/>
      <c r="BI172" s="79"/>
      <c r="BJ172" s="79"/>
      <c r="BK172" s="79"/>
      <c r="BL172" s="76"/>
      <c r="BM172" s="78"/>
      <c r="BN172" s="76"/>
      <c r="BO172" s="79"/>
      <c r="BP172" s="59"/>
      <c r="BQ172" s="62"/>
      <c r="BR172" s="241"/>
      <c r="BS172" s="59"/>
      <c r="BT172" s="62">
        <f t="shared" si="9"/>
        <v>2</v>
      </c>
      <c r="BU172" s="59"/>
      <c r="BV172" s="62">
        <f t="shared" si="10"/>
        <v>2</v>
      </c>
      <c r="BW172" s="59"/>
      <c r="BX172" s="62">
        <f t="shared" si="11"/>
        <v>2</v>
      </c>
      <c r="BY172" s="59"/>
      <c r="BZ172" s="62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</row>
    <row r="173" spans="2:100" x14ac:dyDescent="0.15">
      <c r="B173" s="85">
        <v>11000</v>
      </c>
      <c r="C173" s="86"/>
      <c r="D173" s="85">
        <v>1001</v>
      </c>
      <c r="E173" s="86"/>
      <c r="F173" s="86"/>
      <c r="G173" s="86"/>
      <c r="H173" s="85">
        <v>0</v>
      </c>
      <c r="I173" s="85"/>
      <c r="J173" s="85"/>
      <c r="K173" s="85"/>
      <c r="L173" s="86"/>
      <c r="M173" s="86"/>
      <c r="N173" s="86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>
        <v>0</v>
      </c>
      <c r="AA173" s="85"/>
      <c r="AB173" s="85"/>
      <c r="AC173" s="85"/>
      <c r="AD173" s="110"/>
      <c r="AE173" s="89"/>
      <c r="AF173" s="89"/>
      <c r="AG173" s="89"/>
      <c r="AH173" s="89"/>
      <c r="AI173" s="90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2"/>
      <c r="AU173" s="92"/>
      <c r="AV173" s="91"/>
      <c r="AW173" s="88" t="str">
        <f t="shared" si="8"/>
        <v/>
      </c>
      <c r="AX173" s="93"/>
      <c r="AY173" s="93"/>
      <c r="AZ173" s="93"/>
      <c r="BA173" s="74"/>
      <c r="BB173" s="74"/>
      <c r="BC173" s="75"/>
      <c r="BD173" s="75"/>
      <c r="BE173" s="76"/>
      <c r="BF173" s="76"/>
      <c r="BG173" s="77"/>
      <c r="BH173" s="78"/>
      <c r="BI173" s="79"/>
      <c r="BJ173" s="79"/>
      <c r="BK173" s="79"/>
      <c r="BL173" s="76"/>
      <c r="BM173" s="78"/>
      <c r="BN173" s="76"/>
      <c r="BO173" s="79"/>
      <c r="BP173" s="59"/>
      <c r="BQ173" s="62"/>
      <c r="BR173" s="241"/>
      <c r="BS173" s="59"/>
      <c r="BT173" s="62">
        <f t="shared" si="9"/>
        <v>2</v>
      </c>
      <c r="BU173" s="59"/>
      <c r="BV173" s="62">
        <f t="shared" si="10"/>
        <v>2</v>
      </c>
      <c r="BW173" s="59"/>
      <c r="BX173" s="62">
        <f t="shared" si="11"/>
        <v>2</v>
      </c>
      <c r="BY173" s="59"/>
      <c r="BZ173" s="62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</row>
    <row r="174" spans="2:100" x14ac:dyDescent="0.15">
      <c r="B174" s="85">
        <v>11000</v>
      </c>
      <c r="C174" s="86"/>
      <c r="D174" s="85">
        <v>1001</v>
      </c>
      <c r="E174" s="86"/>
      <c r="F174" s="86"/>
      <c r="G174" s="86"/>
      <c r="H174" s="85">
        <v>0</v>
      </c>
      <c r="I174" s="85"/>
      <c r="J174" s="85"/>
      <c r="K174" s="85"/>
      <c r="L174" s="86"/>
      <c r="M174" s="86"/>
      <c r="N174" s="86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>
        <v>0</v>
      </c>
      <c r="AA174" s="85"/>
      <c r="AB174" s="85"/>
      <c r="AC174" s="85"/>
      <c r="AD174" s="110"/>
      <c r="AE174" s="89"/>
      <c r="AF174" s="89"/>
      <c r="AG174" s="89"/>
      <c r="AH174" s="89"/>
      <c r="AI174" s="90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2"/>
      <c r="AU174" s="92"/>
      <c r="AV174" s="91"/>
      <c r="AW174" s="88" t="str">
        <f t="shared" si="8"/>
        <v/>
      </c>
      <c r="AX174" s="93"/>
      <c r="AY174" s="93"/>
      <c r="AZ174" s="93"/>
      <c r="BA174" s="74"/>
      <c r="BB174" s="74"/>
      <c r="BC174" s="75"/>
      <c r="BD174" s="75"/>
      <c r="BE174" s="76"/>
      <c r="BF174" s="76"/>
      <c r="BG174" s="77"/>
      <c r="BH174" s="78"/>
      <c r="BI174" s="79"/>
      <c r="BJ174" s="79"/>
      <c r="BK174" s="79"/>
      <c r="BL174" s="76"/>
      <c r="BM174" s="78"/>
      <c r="BN174" s="76"/>
      <c r="BO174" s="79"/>
      <c r="BP174" s="59"/>
      <c r="BQ174" s="62"/>
      <c r="BR174" s="241"/>
      <c r="BS174" s="59"/>
      <c r="BT174" s="62">
        <f t="shared" si="9"/>
        <v>2</v>
      </c>
      <c r="BU174" s="59"/>
      <c r="BV174" s="62">
        <f t="shared" si="10"/>
        <v>2</v>
      </c>
      <c r="BW174" s="59"/>
      <c r="BX174" s="62">
        <f t="shared" si="11"/>
        <v>2</v>
      </c>
      <c r="BY174" s="59"/>
      <c r="BZ174" s="62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</row>
    <row r="175" spans="2:100" x14ac:dyDescent="0.15">
      <c r="B175" s="85">
        <v>11000</v>
      </c>
      <c r="C175" s="86"/>
      <c r="D175" s="85">
        <v>1001</v>
      </c>
      <c r="E175" s="86"/>
      <c r="F175" s="86"/>
      <c r="G175" s="86"/>
      <c r="H175" s="85">
        <v>0</v>
      </c>
      <c r="I175" s="85"/>
      <c r="J175" s="85"/>
      <c r="K175" s="85"/>
      <c r="L175" s="86"/>
      <c r="M175" s="86"/>
      <c r="N175" s="86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>
        <v>0</v>
      </c>
      <c r="AA175" s="85"/>
      <c r="AB175" s="85"/>
      <c r="AC175" s="85"/>
      <c r="AD175" s="110"/>
      <c r="AE175" s="89"/>
      <c r="AF175" s="89"/>
      <c r="AG175" s="89"/>
      <c r="AH175" s="89"/>
      <c r="AI175" s="90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2"/>
      <c r="AU175" s="92"/>
      <c r="AV175" s="91"/>
      <c r="AW175" s="88" t="str">
        <f t="shared" si="8"/>
        <v/>
      </c>
      <c r="AX175" s="93"/>
      <c r="AY175" s="93"/>
      <c r="AZ175" s="93"/>
      <c r="BA175" s="74"/>
      <c r="BB175" s="74"/>
      <c r="BC175" s="75"/>
      <c r="BD175" s="75"/>
      <c r="BE175" s="76"/>
      <c r="BF175" s="76"/>
      <c r="BG175" s="77"/>
      <c r="BH175" s="78"/>
      <c r="BI175" s="79"/>
      <c r="BJ175" s="79"/>
      <c r="BK175" s="79"/>
      <c r="BL175" s="76"/>
      <c r="BM175" s="78"/>
      <c r="BN175" s="76"/>
      <c r="BO175" s="79"/>
      <c r="BP175" s="59"/>
      <c r="BQ175" s="62"/>
      <c r="BR175" s="241"/>
      <c r="BS175" s="59"/>
      <c r="BT175" s="62">
        <f t="shared" si="9"/>
        <v>2</v>
      </c>
      <c r="BU175" s="59"/>
      <c r="BV175" s="62">
        <f t="shared" si="10"/>
        <v>2</v>
      </c>
      <c r="BW175" s="59"/>
      <c r="BX175" s="62">
        <f t="shared" si="11"/>
        <v>2</v>
      </c>
      <c r="BY175" s="59"/>
      <c r="BZ175" s="62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</row>
    <row r="176" spans="2:100" x14ac:dyDescent="0.15">
      <c r="B176" s="85">
        <v>11000</v>
      </c>
      <c r="C176" s="86"/>
      <c r="D176" s="85">
        <v>1001</v>
      </c>
      <c r="E176" s="86"/>
      <c r="F176" s="86"/>
      <c r="G176" s="86"/>
      <c r="H176" s="85">
        <v>0</v>
      </c>
      <c r="I176" s="85"/>
      <c r="J176" s="85"/>
      <c r="K176" s="85"/>
      <c r="L176" s="86"/>
      <c r="M176" s="86"/>
      <c r="N176" s="86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>
        <v>0</v>
      </c>
      <c r="AA176" s="85"/>
      <c r="AB176" s="85"/>
      <c r="AC176" s="85"/>
      <c r="AD176" s="110"/>
      <c r="AE176" s="89"/>
      <c r="AF176" s="89"/>
      <c r="AG176" s="89"/>
      <c r="AH176" s="89"/>
      <c r="AI176" s="90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2"/>
      <c r="AU176" s="92"/>
      <c r="AV176" s="91"/>
      <c r="AW176" s="88" t="str">
        <f t="shared" si="8"/>
        <v/>
      </c>
      <c r="AX176" s="93"/>
      <c r="AY176" s="93"/>
      <c r="AZ176" s="93"/>
      <c r="BA176" s="74"/>
      <c r="BB176" s="74"/>
      <c r="BC176" s="75"/>
      <c r="BD176" s="75"/>
      <c r="BE176" s="76"/>
      <c r="BF176" s="76"/>
      <c r="BG176" s="77"/>
      <c r="BH176" s="78"/>
      <c r="BI176" s="79"/>
      <c r="BJ176" s="79"/>
      <c r="BK176" s="79"/>
      <c r="BL176" s="76"/>
      <c r="BM176" s="78"/>
      <c r="BN176" s="76"/>
      <c r="BO176" s="79"/>
      <c r="BP176" s="59"/>
      <c r="BQ176" s="62"/>
      <c r="BR176" s="241"/>
      <c r="BS176" s="59"/>
      <c r="BT176" s="62">
        <f t="shared" si="9"/>
        <v>2</v>
      </c>
      <c r="BU176" s="59"/>
      <c r="BV176" s="62">
        <f t="shared" si="10"/>
        <v>2</v>
      </c>
      <c r="BW176" s="59"/>
      <c r="BX176" s="62">
        <f t="shared" si="11"/>
        <v>2</v>
      </c>
      <c r="BY176" s="59"/>
      <c r="BZ176" s="62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</row>
    <row r="177" spans="2:100" x14ac:dyDescent="0.15">
      <c r="B177" s="85">
        <v>11000</v>
      </c>
      <c r="C177" s="86"/>
      <c r="D177" s="85">
        <v>1001</v>
      </c>
      <c r="E177" s="86"/>
      <c r="F177" s="86"/>
      <c r="G177" s="86"/>
      <c r="H177" s="85">
        <v>0</v>
      </c>
      <c r="I177" s="85"/>
      <c r="J177" s="85"/>
      <c r="K177" s="85"/>
      <c r="L177" s="86"/>
      <c r="M177" s="86"/>
      <c r="N177" s="86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>
        <v>0</v>
      </c>
      <c r="AA177" s="85"/>
      <c r="AB177" s="85"/>
      <c r="AC177" s="85"/>
      <c r="AD177" s="110"/>
      <c r="AE177" s="89"/>
      <c r="AF177" s="89"/>
      <c r="AG177" s="89"/>
      <c r="AH177" s="89"/>
      <c r="AI177" s="90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2"/>
      <c r="AU177" s="92"/>
      <c r="AV177" s="91"/>
      <c r="AW177" s="88" t="str">
        <f t="shared" si="8"/>
        <v/>
      </c>
      <c r="AX177" s="93"/>
      <c r="AY177" s="93"/>
      <c r="AZ177" s="93"/>
      <c r="BA177" s="74"/>
      <c r="BB177" s="74"/>
      <c r="BC177" s="75"/>
      <c r="BD177" s="75"/>
      <c r="BE177" s="76"/>
      <c r="BF177" s="76"/>
      <c r="BG177" s="77"/>
      <c r="BH177" s="78"/>
      <c r="BI177" s="79"/>
      <c r="BJ177" s="79"/>
      <c r="BK177" s="79"/>
      <c r="BL177" s="76"/>
      <c r="BM177" s="78"/>
      <c r="BN177" s="76"/>
      <c r="BO177" s="79"/>
      <c r="BP177" s="59"/>
      <c r="BQ177" s="62"/>
      <c r="BR177" s="241"/>
      <c r="BS177" s="59"/>
      <c r="BT177" s="62">
        <f t="shared" si="9"/>
        <v>2</v>
      </c>
      <c r="BU177" s="59"/>
      <c r="BV177" s="62">
        <f t="shared" si="10"/>
        <v>2</v>
      </c>
      <c r="BW177" s="59"/>
      <c r="BX177" s="62">
        <f t="shared" si="11"/>
        <v>2</v>
      </c>
      <c r="BY177" s="59"/>
      <c r="BZ177" s="62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</row>
    <row r="178" spans="2:100" x14ac:dyDescent="0.15">
      <c r="B178" s="85">
        <v>11000</v>
      </c>
      <c r="C178" s="86"/>
      <c r="D178" s="85">
        <v>1001</v>
      </c>
      <c r="E178" s="86"/>
      <c r="F178" s="86"/>
      <c r="G178" s="86"/>
      <c r="H178" s="85">
        <v>0</v>
      </c>
      <c r="I178" s="85"/>
      <c r="J178" s="85"/>
      <c r="K178" s="85"/>
      <c r="L178" s="86"/>
      <c r="M178" s="86"/>
      <c r="N178" s="86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>
        <v>0</v>
      </c>
      <c r="AA178" s="85"/>
      <c r="AB178" s="85"/>
      <c r="AC178" s="85"/>
      <c r="AD178" s="110"/>
      <c r="AE178" s="89"/>
      <c r="AF178" s="89"/>
      <c r="AG178" s="89"/>
      <c r="AH178" s="89"/>
      <c r="AI178" s="90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2"/>
      <c r="AU178" s="92"/>
      <c r="AV178" s="91"/>
      <c r="AW178" s="88" t="str">
        <f t="shared" si="8"/>
        <v/>
      </c>
      <c r="AX178" s="93"/>
      <c r="AY178" s="93"/>
      <c r="AZ178" s="93"/>
      <c r="BA178" s="74"/>
      <c r="BB178" s="74"/>
      <c r="BC178" s="75"/>
      <c r="BD178" s="75"/>
      <c r="BE178" s="76"/>
      <c r="BF178" s="76"/>
      <c r="BG178" s="77"/>
      <c r="BH178" s="78"/>
      <c r="BI178" s="79"/>
      <c r="BJ178" s="79"/>
      <c r="BK178" s="79"/>
      <c r="BL178" s="76"/>
      <c r="BM178" s="78"/>
      <c r="BN178" s="76"/>
      <c r="BO178" s="79"/>
      <c r="BP178" s="59"/>
      <c r="BQ178" s="62"/>
      <c r="BR178" s="241"/>
      <c r="BS178" s="59"/>
      <c r="BT178" s="62">
        <f t="shared" si="9"/>
        <v>2</v>
      </c>
      <c r="BU178" s="59"/>
      <c r="BV178" s="62">
        <f t="shared" si="10"/>
        <v>2</v>
      </c>
      <c r="BW178" s="59"/>
      <c r="BX178" s="62">
        <f t="shared" si="11"/>
        <v>2</v>
      </c>
      <c r="BY178" s="59"/>
      <c r="BZ178" s="62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</row>
    <row r="179" spans="2:100" x14ac:dyDescent="0.15">
      <c r="B179" s="85">
        <v>11000</v>
      </c>
      <c r="C179" s="86"/>
      <c r="D179" s="85">
        <v>1001</v>
      </c>
      <c r="E179" s="86"/>
      <c r="F179" s="86"/>
      <c r="G179" s="86"/>
      <c r="H179" s="85">
        <v>0</v>
      </c>
      <c r="I179" s="85"/>
      <c r="J179" s="85"/>
      <c r="K179" s="85"/>
      <c r="L179" s="86"/>
      <c r="M179" s="86"/>
      <c r="N179" s="86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>
        <v>0</v>
      </c>
      <c r="AA179" s="85"/>
      <c r="AB179" s="85"/>
      <c r="AC179" s="85"/>
      <c r="AD179" s="110"/>
      <c r="AE179" s="89"/>
      <c r="AF179" s="89"/>
      <c r="AG179" s="89"/>
      <c r="AH179" s="89"/>
      <c r="AI179" s="90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2"/>
      <c r="AU179" s="92"/>
      <c r="AV179" s="91"/>
      <c r="AW179" s="88" t="str">
        <f t="shared" si="8"/>
        <v/>
      </c>
      <c r="AX179" s="93"/>
      <c r="AY179" s="93"/>
      <c r="AZ179" s="93"/>
      <c r="BA179" s="74"/>
      <c r="BB179" s="74"/>
      <c r="BC179" s="75"/>
      <c r="BD179" s="75"/>
      <c r="BE179" s="76"/>
      <c r="BF179" s="76"/>
      <c r="BG179" s="77"/>
      <c r="BH179" s="78"/>
      <c r="BI179" s="79"/>
      <c r="BJ179" s="79"/>
      <c r="BK179" s="79"/>
      <c r="BL179" s="76"/>
      <c r="BM179" s="78"/>
      <c r="BN179" s="76"/>
      <c r="BO179" s="79"/>
      <c r="BP179" s="59"/>
      <c r="BQ179" s="62"/>
      <c r="BR179" s="241"/>
      <c r="BS179" s="59"/>
      <c r="BT179" s="62">
        <f t="shared" si="9"/>
        <v>2</v>
      </c>
      <c r="BU179" s="59"/>
      <c r="BV179" s="62">
        <f t="shared" si="10"/>
        <v>2</v>
      </c>
      <c r="BW179" s="59"/>
      <c r="BX179" s="62">
        <f t="shared" si="11"/>
        <v>2</v>
      </c>
      <c r="BY179" s="59"/>
      <c r="BZ179" s="62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</row>
    <row r="180" spans="2:100" x14ac:dyDescent="0.15">
      <c r="B180" s="85">
        <v>11000</v>
      </c>
      <c r="C180" s="86"/>
      <c r="D180" s="85">
        <v>1001</v>
      </c>
      <c r="E180" s="86"/>
      <c r="F180" s="86"/>
      <c r="G180" s="86"/>
      <c r="H180" s="85">
        <v>0</v>
      </c>
      <c r="I180" s="85"/>
      <c r="J180" s="85"/>
      <c r="K180" s="85"/>
      <c r="L180" s="86"/>
      <c r="M180" s="86"/>
      <c r="N180" s="86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>
        <v>0</v>
      </c>
      <c r="AA180" s="85"/>
      <c r="AB180" s="85"/>
      <c r="AC180" s="85"/>
      <c r="AD180" s="110"/>
      <c r="AE180" s="89"/>
      <c r="AF180" s="89"/>
      <c r="AG180" s="89"/>
      <c r="AH180" s="89"/>
      <c r="AI180" s="90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2"/>
      <c r="AU180" s="92"/>
      <c r="AV180" s="91"/>
      <c r="AW180" s="88" t="str">
        <f t="shared" si="8"/>
        <v/>
      </c>
      <c r="AX180" s="93"/>
      <c r="AY180" s="93"/>
      <c r="AZ180" s="93"/>
      <c r="BA180" s="74"/>
      <c r="BB180" s="74"/>
      <c r="BC180" s="75"/>
      <c r="BD180" s="75"/>
      <c r="BE180" s="76"/>
      <c r="BF180" s="76"/>
      <c r="BG180" s="77"/>
      <c r="BH180" s="78"/>
      <c r="BI180" s="79"/>
      <c r="BJ180" s="79"/>
      <c r="BK180" s="79"/>
      <c r="BL180" s="76"/>
      <c r="BM180" s="78"/>
      <c r="BN180" s="76"/>
      <c r="BO180" s="79"/>
      <c r="BP180" s="59"/>
      <c r="BQ180" s="62"/>
      <c r="BR180" s="241"/>
      <c r="BS180" s="59"/>
      <c r="BT180" s="62">
        <f t="shared" si="9"/>
        <v>2</v>
      </c>
      <c r="BU180" s="59"/>
      <c r="BV180" s="62">
        <f t="shared" si="10"/>
        <v>2</v>
      </c>
      <c r="BW180" s="59"/>
      <c r="BX180" s="62">
        <f t="shared" si="11"/>
        <v>2</v>
      </c>
      <c r="BY180" s="59"/>
      <c r="BZ180" s="62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</row>
    <row r="181" spans="2:100" x14ac:dyDescent="0.15">
      <c r="B181" s="85">
        <v>11000</v>
      </c>
      <c r="C181" s="86"/>
      <c r="D181" s="85">
        <v>1001</v>
      </c>
      <c r="E181" s="86"/>
      <c r="F181" s="86"/>
      <c r="G181" s="86"/>
      <c r="H181" s="85">
        <v>0</v>
      </c>
      <c r="I181" s="85"/>
      <c r="J181" s="85"/>
      <c r="K181" s="85"/>
      <c r="L181" s="86"/>
      <c r="M181" s="86"/>
      <c r="N181" s="86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>
        <v>0</v>
      </c>
      <c r="AA181" s="85"/>
      <c r="AB181" s="85"/>
      <c r="AC181" s="85"/>
      <c r="AD181" s="110"/>
      <c r="AE181" s="89"/>
      <c r="AF181" s="89"/>
      <c r="AG181" s="89"/>
      <c r="AH181" s="89"/>
      <c r="AI181" s="90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2"/>
      <c r="AU181" s="92"/>
      <c r="AV181" s="91"/>
      <c r="AW181" s="88" t="str">
        <f t="shared" si="8"/>
        <v/>
      </c>
      <c r="AX181" s="93"/>
      <c r="AY181" s="93"/>
      <c r="AZ181" s="93"/>
      <c r="BA181" s="74"/>
      <c r="BB181" s="74"/>
      <c r="BC181" s="75"/>
      <c r="BD181" s="75"/>
      <c r="BE181" s="76"/>
      <c r="BF181" s="76"/>
      <c r="BG181" s="77"/>
      <c r="BH181" s="78"/>
      <c r="BI181" s="79"/>
      <c r="BJ181" s="79"/>
      <c r="BK181" s="79"/>
      <c r="BL181" s="76"/>
      <c r="BM181" s="78"/>
      <c r="BN181" s="76"/>
      <c r="BO181" s="79"/>
      <c r="BP181" s="59"/>
      <c r="BQ181" s="62"/>
      <c r="BR181" s="241"/>
      <c r="BS181" s="59"/>
      <c r="BT181" s="62">
        <f t="shared" si="9"/>
        <v>2</v>
      </c>
      <c r="BU181" s="59"/>
      <c r="BV181" s="62">
        <f t="shared" si="10"/>
        <v>2</v>
      </c>
      <c r="BW181" s="59"/>
      <c r="BX181" s="62">
        <f t="shared" si="11"/>
        <v>2</v>
      </c>
      <c r="BY181" s="59"/>
      <c r="BZ181" s="62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</row>
    <row r="182" spans="2:100" x14ac:dyDescent="0.15">
      <c r="B182" s="85">
        <v>11000</v>
      </c>
      <c r="C182" s="86"/>
      <c r="D182" s="85">
        <v>1001</v>
      </c>
      <c r="E182" s="86"/>
      <c r="F182" s="86"/>
      <c r="G182" s="86"/>
      <c r="H182" s="85">
        <v>0</v>
      </c>
      <c r="I182" s="85"/>
      <c r="J182" s="85"/>
      <c r="K182" s="85"/>
      <c r="L182" s="86"/>
      <c r="M182" s="86"/>
      <c r="N182" s="86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>
        <v>0</v>
      </c>
      <c r="AA182" s="85"/>
      <c r="AB182" s="85"/>
      <c r="AC182" s="85"/>
      <c r="AD182" s="110"/>
      <c r="AE182" s="89"/>
      <c r="AF182" s="89"/>
      <c r="AG182" s="89"/>
      <c r="AH182" s="89"/>
      <c r="AI182" s="90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2"/>
      <c r="AU182" s="92"/>
      <c r="AV182" s="91"/>
      <c r="AW182" s="88" t="str">
        <f t="shared" si="8"/>
        <v/>
      </c>
      <c r="AX182" s="93"/>
      <c r="AY182" s="93"/>
      <c r="AZ182" s="93"/>
      <c r="BA182" s="74"/>
      <c r="BB182" s="74"/>
      <c r="BC182" s="75"/>
      <c r="BD182" s="75"/>
      <c r="BE182" s="76"/>
      <c r="BF182" s="76"/>
      <c r="BG182" s="77"/>
      <c r="BH182" s="78"/>
      <c r="BI182" s="79"/>
      <c r="BJ182" s="79"/>
      <c r="BK182" s="79"/>
      <c r="BL182" s="76"/>
      <c r="BM182" s="78"/>
      <c r="BN182" s="76"/>
      <c r="BO182" s="79"/>
      <c r="BP182" s="59"/>
      <c r="BQ182" s="62"/>
      <c r="BR182" s="241"/>
      <c r="BS182" s="59"/>
      <c r="BT182" s="62">
        <f t="shared" si="9"/>
        <v>2</v>
      </c>
      <c r="BU182" s="59"/>
      <c r="BV182" s="62">
        <f t="shared" si="10"/>
        <v>2</v>
      </c>
      <c r="BW182" s="59"/>
      <c r="BX182" s="62">
        <f t="shared" si="11"/>
        <v>2</v>
      </c>
      <c r="BY182" s="59"/>
      <c r="BZ182" s="62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</row>
    <row r="183" spans="2:100" x14ac:dyDescent="0.15">
      <c r="B183" s="85">
        <v>11000</v>
      </c>
      <c r="C183" s="86"/>
      <c r="D183" s="85">
        <v>1001</v>
      </c>
      <c r="E183" s="86"/>
      <c r="F183" s="86"/>
      <c r="G183" s="86"/>
      <c r="H183" s="85">
        <v>0</v>
      </c>
      <c r="I183" s="85"/>
      <c r="J183" s="85"/>
      <c r="K183" s="85"/>
      <c r="L183" s="86"/>
      <c r="M183" s="86"/>
      <c r="N183" s="86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>
        <v>0</v>
      </c>
      <c r="AA183" s="85"/>
      <c r="AB183" s="85"/>
      <c r="AC183" s="85"/>
      <c r="AD183" s="110"/>
      <c r="AE183" s="89"/>
      <c r="AF183" s="89"/>
      <c r="AG183" s="89"/>
      <c r="AH183" s="89"/>
      <c r="AI183" s="90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2"/>
      <c r="AU183" s="92"/>
      <c r="AV183" s="91"/>
      <c r="AW183" s="88" t="str">
        <f t="shared" si="8"/>
        <v/>
      </c>
      <c r="AX183" s="93"/>
      <c r="AY183" s="93"/>
      <c r="AZ183" s="93"/>
      <c r="BA183" s="74"/>
      <c r="BB183" s="74"/>
      <c r="BC183" s="75"/>
      <c r="BD183" s="75"/>
      <c r="BE183" s="76"/>
      <c r="BF183" s="76"/>
      <c r="BG183" s="77"/>
      <c r="BH183" s="78"/>
      <c r="BI183" s="79"/>
      <c r="BJ183" s="79"/>
      <c r="BK183" s="79"/>
      <c r="BL183" s="76"/>
      <c r="BM183" s="78"/>
      <c r="BN183" s="76"/>
      <c r="BO183" s="79"/>
      <c r="BP183" s="59"/>
      <c r="BQ183" s="62"/>
      <c r="BR183" s="241"/>
      <c r="BS183" s="59"/>
      <c r="BT183" s="62">
        <f t="shared" si="9"/>
        <v>2</v>
      </c>
      <c r="BU183" s="59"/>
      <c r="BV183" s="62">
        <f t="shared" si="10"/>
        <v>2</v>
      </c>
      <c r="BW183" s="59"/>
      <c r="BX183" s="62">
        <f t="shared" si="11"/>
        <v>2</v>
      </c>
      <c r="BY183" s="59"/>
      <c r="BZ183" s="62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</row>
    <row r="184" spans="2:100" x14ac:dyDescent="0.15">
      <c r="B184" s="85">
        <v>11000</v>
      </c>
      <c r="C184" s="86"/>
      <c r="D184" s="85">
        <v>1001</v>
      </c>
      <c r="E184" s="86"/>
      <c r="F184" s="86"/>
      <c r="G184" s="86"/>
      <c r="H184" s="85">
        <v>0</v>
      </c>
      <c r="I184" s="85"/>
      <c r="J184" s="85"/>
      <c r="K184" s="85"/>
      <c r="L184" s="86"/>
      <c r="M184" s="86"/>
      <c r="N184" s="86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>
        <v>0</v>
      </c>
      <c r="AA184" s="85"/>
      <c r="AB184" s="85"/>
      <c r="AC184" s="85"/>
      <c r="AD184" s="110"/>
      <c r="AE184" s="89"/>
      <c r="AF184" s="89"/>
      <c r="AG184" s="89"/>
      <c r="AH184" s="89"/>
      <c r="AI184" s="90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2"/>
      <c r="AU184" s="92"/>
      <c r="AV184" s="91"/>
      <c r="AW184" s="88" t="str">
        <f t="shared" si="8"/>
        <v/>
      </c>
      <c r="AX184" s="93"/>
      <c r="AY184" s="93"/>
      <c r="AZ184" s="93"/>
      <c r="BA184" s="74"/>
      <c r="BB184" s="74"/>
      <c r="BC184" s="75"/>
      <c r="BD184" s="75"/>
      <c r="BE184" s="76"/>
      <c r="BF184" s="76"/>
      <c r="BG184" s="77"/>
      <c r="BH184" s="78"/>
      <c r="BI184" s="79"/>
      <c r="BJ184" s="79"/>
      <c r="BK184" s="79"/>
      <c r="BL184" s="76"/>
      <c r="BM184" s="78"/>
      <c r="BN184" s="76"/>
      <c r="BO184" s="79"/>
      <c r="BP184" s="59"/>
      <c r="BQ184" s="62"/>
      <c r="BR184" s="241"/>
      <c r="BS184" s="59"/>
      <c r="BT184" s="62">
        <f t="shared" si="9"/>
        <v>2</v>
      </c>
      <c r="BU184" s="59"/>
      <c r="BV184" s="62">
        <f t="shared" si="10"/>
        <v>2</v>
      </c>
      <c r="BW184" s="59"/>
      <c r="BX184" s="62">
        <f t="shared" si="11"/>
        <v>2</v>
      </c>
      <c r="BY184" s="59"/>
      <c r="BZ184" s="62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</row>
    <row r="185" spans="2:100" x14ac:dyDescent="0.15">
      <c r="B185" s="85">
        <v>11000</v>
      </c>
      <c r="C185" s="86"/>
      <c r="D185" s="85">
        <v>1001</v>
      </c>
      <c r="E185" s="86"/>
      <c r="F185" s="86"/>
      <c r="G185" s="86"/>
      <c r="H185" s="85">
        <v>0</v>
      </c>
      <c r="I185" s="85"/>
      <c r="J185" s="85"/>
      <c r="K185" s="85"/>
      <c r="L185" s="86"/>
      <c r="M185" s="86"/>
      <c r="N185" s="86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>
        <v>0</v>
      </c>
      <c r="AA185" s="85"/>
      <c r="AB185" s="85"/>
      <c r="AC185" s="85"/>
      <c r="AD185" s="110"/>
      <c r="AE185" s="89"/>
      <c r="AF185" s="89"/>
      <c r="AG185" s="89"/>
      <c r="AH185" s="89"/>
      <c r="AI185" s="90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2"/>
      <c r="AU185" s="92"/>
      <c r="AV185" s="91"/>
      <c r="AW185" s="88" t="str">
        <f t="shared" si="8"/>
        <v/>
      </c>
      <c r="AX185" s="93"/>
      <c r="AY185" s="93"/>
      <c r="AZ185" s="93"/>
      <c r="BA185" s="74"/>
      <c r="BB185" s="74"/>
      <c r="BC185" s="75"/>
      <c r="BD185" s="75"/>
      <c r="BE185" s="76"/>
      <c r="BF185" s="76"/>
      <c r="BG185" s="77"/>
      <c r="BH185" s="78"/>
      <c r="BI185" s="79"/>
      <c r="BJ185" s="79"/>
      <c r="BK185" s="79"/>
      <c r="BL185" s="76"/>
      <c r="BM185" s="78"/>
      <c r="BN185" s="76"/>
      <c r="BO185" s="79"/>
      <c r="BP185" s="59"/>
      <c r="BQ185" s="62"/>
      <c r="BR185" s="241"/>
      <c r="BS185" s="59"/>
      <c r="BT185" s="62">
        <f t="shared" si="9"/>
        <v>2</v>
      </c>
      <c r="BU185" s="59"/>
      <c r="BV185" s="62">
        <f t="shared" si="10"/>
        <v>2</v>
      </c>
      <c r="BW185" s="59"/>
      <c r="BX185" s="62">
        <f t="shared" si="11"/>
        <v>2</v>
      </c>
      <c r="BY185" s="59"/>
      <c r="BZ185" s="62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</row>
    <row r="186" spans="2:100" x14ac:dyDescent="0.15">
      <c r="B186" s="85">
        <v>11000</v>
      </c>
      <c r="C186" s="86"/>
      <c r="D186" s="85">
        <v>1001</v>
      </c>
      <c r="E186" s="86"/>
      <c r="F186" s="86"/>
      <c r="G186" s="86"/>
      <c r="H186" s="85">
        <v>0</v>
      </c>
      <c r="I186" s="85"/>
      <c r="J186" s="85"/>
      <c r="K186" s="85"/>
      <c r="L186" s="86"/>
      <c r="M186" s="86"/>
      <c r="N186" s="86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>
        <v>0</v>
      </c>
      <c r="AA186" s="85"/>
      <c r="AB186" s="85"/>
      <c r="AC186" s="85"/>
      <c r="AD186" s="110"/>
      <c r="AE186" s="89"/>
      <c r="AF186" s="89"/>
      <c r="AG186" s="89"/>
      <c r="AH186" s="89"/>
      <c r="AI186" s="90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2"/>
      <c r="AU186" s="92"/>
      <c r="AV186" s="91"/>
      <c r="AW186" s="88" t="str">
        <f t="shared" si="8"/>
        <v/>
      </c>
      <c r="AX186" s="93"/>
      <c r="AY186" s="93"/>
      <c r="AZ186" s="93"/>
      <c r="BA186" s="74"/>
      <c r="BB186" s="74"/>
      <c r="BC186" s="75"/>
      <c r="BD186" s="75"/>
      <c r="BE186" s="76"/>
      <c r="BF186" s="76"/>
      <c r="BG186" s="77"/>
      <c r="BH186" s="78"/>
      <c r="BI186" s="79"/>
      <c r="BJ186" s="79"/>
      <c r="BK186" s="79"/>
      <c r="BL186" s="76"/>
      <c r="BM186" s="78"/>
      <c r="BN186" s="76"/>
      <c r="BO186" s="79"/>
      <c r="BP186" s="59"/>
      <c r="BQ186" s="62"/>
      <c r="BR186" s="241"/>
      <c r="BS186" s="59"/>
      <c r="BT186" s="62">
        <f t="shared" si="9"/>
        <v>2</v>
      </c>
      <c r="BU186" s="59"/>
      <c r="BV186" s="62">
        <f t="shared" si="10"/>
        <v>2</v>
      </c>
      <c r="BW186" s="59"/>
      <c r="BX186" s="62">
        <f t="shared" si="11"/>
        <v>2</v>
      </c>
      <c r="BY186" s="59"/>
      <c r="BZ186" s="62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</row>
    <row r="187" spans="2:100" x14ac:dyDescent="0.15">
      <c r="B187" s="85">
        <v>11000</v>
      </c>
      <c r="C187" s="86"/>
      <c r="D187" s="85">
        <v>1001</v>
      </c>
      <c r="E187" s="86"/>
      <c r="F187" s="86"/>
      <c r="G187" s="86"/>
      <c r="H187" s="85">
        <v>0</v>
      </c>
      <c r="I187" s="85"/>
      <c r="J187" s="85"/>
      <c r="K187" s="85"/>
      <c r="L187" s="86"/>
      <c r="M187" s="86"/>
      <c r="N187" s="86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>
        <v>0</v>
      </c>
      <c r="AA187" s="85"/>
      <c r="AB187" s="85"/>
      <c r="AC187" s="85"/>
      <c r="AD187" s="110"/>
      <c r="AE187" s="89"/>
      <c r="AF187" s="89"/>
      <c r="AG187" s="89"/>
      <c r="AH187" s="89"/>
      <c r="AI187" s="90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2"/>
      <c r="AU187" s="92"/>
      <c r="AV187" s="91"/>
      <c r="AW187" s="88" t="str">
        <f t="shared" si="8"/>
        <v/>
      </c>
      <c r="AX187" s="93"/>
      <c r="AY187" s="93"/>
      <c r="AZ187" s="93"/>
      <c r="BA187" s="74"/>
      <c r="BB187" s="74"/>
      <c r="BC187" s="75"/>
      <c r="BD187" s="75"/>
      <c r="BE187" s="76"/>
      <c r="BF187" s="76"/>
      <c r="BG187" s="77"/>
      <c r="BH187" s="78"/>
      <c r="BI187" s="79"/>
      <c r="BJ187" s="79"/>
      <c r="BK187" s="79"/>
      <c r="BL187" s="76"/>
      <c r="BM187" s="78"/>
      <c r="BN187" s="76"/>
      <c r="BO187" s="79"/>
      <c r="BP187" s="59"/>
      <c r="BQ187" s="62"/>
      <c r="BR187" s="241"/>
      <c r="BS187" s="59"/>
      <c r="BT187" s="62">
        <f t="shared" si="9"/>
        <v>2</v>
      </c>
      <c r="BU187" s="59"/>
      <c r="BV187" s="62">
        <f t="shared" si="10"/>
        <v>2</v>
      </c>
      <c r="BW187" s="59"/>
      <c r="BX187" s="62">
        <f t="shared" si="11"/>
        <v>2</v>
      </c>
      <c r="BY187" s="59"/>
      <c r="BZ187" s="62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</row>
    <row r="188" spans="2:100" x14ac:dyDescent="0.15">
      <c r="B188" s="85">
        <v>11000</v>
      </c>
      <c r="C188" s="86"/>
      <c r="D188" s="85">
        <v>1001</v>
      </c>
      <c r="E188" s="86"/>
      <c r="F188" s="86"/>
      <c r="G188" s="86"/>
      <c r="H188" s="85">
        <v>0</v>
      </c>
      <c r="I188" s="85"/>
      <c r="J188" s="85"/>
      <c r="K188" s="85"/>
      <c r="L188" s="86"/>
      <c r="M188" s="86"/>
      <c r="N188" s="86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>
        <v>0</v>
      </c>
      <c r="AA188" s="85"/>
      <c r="AB188" s="85"/>
      <c r="AC188" s="85"/>
      <c r="AD188" s="110"/>
      <c r="AE188" s="89"/>
      <c r="AF188" s="89"/>
      <c r="AG188" s="89"/>
      <c r="AH188" s="89"/>
      <c r="AI188" s="90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2"/>
      <c r="AU188" s="92"/>
      <c r="AV188" s="91"/>
      <c r="AW188" s="88" t="str">
        <f t="shared" si="8"/>
        <v/>
      </c>
      <c r="AX188" s="93"/>
      <c r="AY188" s="93"/>
      <c r="AZ188" s="93"/>
      <c r="BA188" s="74"/>
      <c r="BB188" s="74"/>
      <c r="BC188" s="75"/>
      <c r="BD188" s="75"/>
      <c r="BE188" s="76"/>
      <c r="BF188" s="76"/>
      <c r="BG188" s="77"/>
      <c r="BH188" s="78"/>
      <c r="BI188" s="79"/>
      <c r="BJ188" s="79"/>
      <c r="BK188" s="79"/>
      <c r="BL188" s="76"/>
      <c r="BM188" s="78"/>
      <c r="BN188" s="76"/>
      <c r="BO188" s="79"/>
      <c r="BP188" s="59"/>
      <c r="BQ188" s="62"/>
      <c r="BR188" s="241"/>
      <c r="BS188" s="59"/>
      <c r="BT188" s="62">
        <f t="shared" si="9"/>
        <v>2</v>
      </c>
      <c r="BU188" s="59"/>
      <c r="BV188" s="62">
        <f t="shared" si="10"/>
        <v>2</v>
      </c>
      <c r="BW188" s="59"/>
      <c r="BX188" s="62">
        <f t="shared" si="11"/>
        <v>2</v>
      </c>
      <c r="BY188" s="59"/>
      <c r="BZ188" s="62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</row>
    <row r="189" spans="2:100" x14ac:dyDescent="0.15">
      <c r="B189" s="85">
        <v>11000</v>
      </c>
      <c r="C189" s="86"/>
      <c r="D189" s="85">
        <v>1001</v>
      </c>
      <c r="E189" s="86"/>
      <c r="F189" s="86"/>
      <c r="G189" s="86"/>
      <c r="H189" s="85">
        <v>0</v>
      </c>
      <c r="I189" s="85"/>
      <c r="J189" s="85"/>
      <c r="K189" s="85"/>
      <c r="L189" s="86"/>
      <c r="M189" s="86"/>
      <c r="N189" s="86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>
        <v>0</v>
      </c>
      <c r="AA189" s="85"/>
      <c r="AB189" s="85"/>
      <c r="AC189" s="85"/>
      <c r="AD189" s="110"/>
      <c r="AE189" s="89"/>
      <c r="AF189" s="89"/>
      <c r="AG189" s="89"/>
      <c r="AH189" s="89"/>
      <c r="AI189" s="90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2"/>
      <c r="AU189" s="92"/>
      <c r="AV189" s="91"/>
      <c r="AW189" s="88" t="str">
        <f t="shared" si="8"/>
        <v/>
      </c>
      <c r="AX189" s="93"/>
      <c r="AY189" s="93"/>
      <c r="AZ189" s="93"/>
      <c r="BA189" s="74"/>
      <c r="BB189" s="74"/>
      <c r="BC189" s="75"/>
      <c r="BD189" s="75"/>
      <c r="BE189" s="76"/>
      <c r="BF189" s="76"/>
      <c r="BG189" s="77"/>
      <c r="BH189" s="78"/>
      <c r="BI189" s="79"/>
      <c r="BJ189" s="79"/>
      <c r="BK189" s="79"/>
      <c r="BL189" s="76"/>
      <c r="BM189" s="78"/>
      <c r="BN189" s="76"/>
      <c r="BO189" s="79"/>
      <c r="BP189" s="59"/>
      <c r="BQ189" s="62"/>
      <c r="BR189" s="241"/>
      <c r="BS189" s="59"/>
      <c r="BT189" s="62">
        <f t="shared" si="9"/>
        <v>2</v>
      </c>
      <c r="BU189" s="59"/>
      <c r="BV189" s="62">
        <f t="shared" si="10"/>
        <v>2</v>
      </c>
      <c r="BW189" s="59"/>
      <c r="BX189" s="62">
        <f t="shared" si="11"/>
        <v>2</v>
      </c>
      <c r="BY189" s="59"/>
      <c r="BZ189" s="62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</row>
    <row r="190" spans="2:100" x14ac:dyDescent="0.15">
      <c r="B190" s="85">
        <v>11000</v>
      </c>
      <c r="C190" s="86"/>
      <c r="D190" s="85">
        <v>1001</v>
      </c>
      <c r="E190" s="86"/>
      <c r="F190" s="86"/>
      <c r="G190" s="86"/>
      <c r="H190" s="85">
        <v>0</v>
      </c>
      <c r="I190" s="85"/>
      <c r="J190" s="85"/>
      <c r="K190" s="85"/>
      <c r="L190" s="86"/>
      <c r="M190" s="86"/>
      <c r="N190" s="86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>
        <v>0</v>
      </c>
      <c r="AA190" s="85"/>
      <c r="AB190" s="85"/>
      <c r="AC190" s="85"/>
      <c r="AD190" s="110"/>
      <c r="AE190" s="89"/>
      <c r="AF190" s="89"/>
      <c r="AG190" s="89"/>
      <c r="AH190" s="89"/>
      <c r="AI190" s="90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2"/>
      <c r="AU190" s="92"/>
      <c r="AV190" s="91"/>
      <c r="AW190" s="88" t="str">
        <f t="shared" si="8"/>
        <v/>
      </c>
      <c r="AX190" s="93"/>
      <c r="AY190" s="93"/>
      <c r="AZ190" s="93"/>
      <c r="BA190" s="74"/>
      <c r="BB190" s="74"/>
      <c r="BC190" s="75"/>
      <c r="BD190" s="75"/>
      <c r="BE190" s="76"/>
      <c r="BF190" s="76"/>
      <c r="BG190" s="77"/>
      <c r="BH190" s="78"/>
      <c r="BI190" s="79"/>
      <c r="BJ190" s="79"/>
      <c r="BK190" s="79"/>
      <c r="BL190" s="76"/>
      <c r="BM190" s="78"/>
      <c r="BN190" s="76"/>
      <c r="BO190" s="79"/>
      <c r="BP190" s="59"/>
      <c r="BQ190" s="62"/>
      <c r="BR190" s="241"/>
      <c r="BS190" s="59"/>
      <c r="BT190" s="62">
        <f t="shared" si="9"/>
        <v>2</v>
      </c>
      <c r="BU190" s="59"/>
      <c r="BV190" s="62">
        <f t="shared" si="10"/>
        <v>2</v>
      </c>
      <c r="BW190" s="59"/>
      <c r="BX190" s="62">
        <f t="shared" si="11"/>
        <v>2</v>
      </c>
      <c r="BY190" s="59"/>
      <c r="BZ190" s="62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</row>
    <row r="191" spans="2:100" x14ac:dyDescent="0.15">
      <c r="B191" s="85">
        <v>11000</v>
      </c>
      <c r="C191" s="86"/>
      <c r="D191" s="85">
        <v>1001</v>
      </c>
      <c r="E191" s="86"/>
      <c r="F191" s="86"/>
      <c r="G191" s="86"/>
      <c r="H191" s="85">
        <v>0</v>
      </c>
      <c r="I191" s="85"/>
      <c r="J191" s="85"/>
      <c r="K191" s="85"/>
      <c r="L191" s="86"/>
      <c r="M191" s="86"/>
      <c r="N191" s="86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>
        <v>0</v>
      </c>
      <c r="AA191" s="85"/>
      <c r="AB191" s="85"/>
      <c r="AC191" s="85"/>
      <c r="AD191" s="110"/>
      <c r="AE191" s="89"/>
      <c r="AF191" s="89"/>
      <c r="AG191" s="89"/>
      <c r="AH191" s="89"/>
      <c r="AI191" s="90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2"/>
      <c r="AU191" s="92"/>
      <c r="AV191" s="91"/>
      <c r="AW191" s="88" t="str">
        <f t="shared" si="8"/>
        <v/>
      </c>
      <c r="AX191" s="93"/>
      <c r="AY191" s="93"/>
      <c r="AZ191" s="93"/>
      <c r="BA191" s="74"/>
      <c r="BB191" s="74"/>
      <c r="BC191" s="75"/>
      <c r="BD191" s="75"/>
      <c r="BE191" s="76"/>
      <c r="BF191" s="76"/>
      <c r="BG191" s="77"/>
      <c r="BH191" s="78"/>
      <c r="BI191" s="79"/>
      <c r="BJ191" s="79"/>
      <c r="BK191" s="79"/>
      <c r="BL191" s="76"/>
      <c r="BM191" s="78"/>
      <c r="BN191" s="76"/>
      <c r="BO191" s="79"/>
      <c r="BP191" s="59"/>
      <c r="BQ191" s="62"/>
      <c r="BR191" s="241"/>
      <c r="BS191" s="59"/>
      <c r="BT191" s="62">
        <f t="shared" si="9"/>
        <v>2</v>
      </c>
      <c r="BU191" s="59"/>
      <c r="BV191" s="62">
        <f t="shared" si="10"/>
        <v>2</v>
      </c>
      <c r="BW191" s="59"/>
      <c r="BX191" s="62">
        <f t="shared" si="11"/>
        <v>2</v>
      </c>
      <c r="BY191" s="59"/>
      <c r="BZ191" s="62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</row>
    <row r="192" spans="2:100" x14ac:dyDescent="0.15">
      <c r="B192" s="85">
        <v>11000</v>
      </c>
      <c r="C192" s="86"/>
      <c r="D192" s="85">
        <v>1001</v>
      </c>
      <c r="E192" s="86"/>
      <c r="F192" s="86"/>
      <c r="G192" s="86"/>
      <c r="H192" s="85">
        <v>0</v>
      </c>
      <c r="I192" s="85"/>
      <c r="J192" s="85"/>
      <c r="K192" s="85"/>
      <c r="L192" s="86"/>
      <c r="M192" s="86"/>
      <c r="N192" s="86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>
        <v>0</v>
      </c>
      <c r="AA192" s="85"/>
      <c r="AB192" s="85"/>
      <c r="AC192" s="85"/>
      <c r="AD192" s="110"/>
      <c r="AE192" s="89"/>
      <c r="AF192" s="89"/>
      <c r="AG192" s="89"/>
      <c r="AH192" s="89"/>
      <c r="AI192" s="90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2"/>
      <c r="AU192" s="92"/>
      <c r="AV192" s="91"/>
      <c r="AW192" s="88" t="str">
        <f t="shared" si="8"/>
        <v/>
      </c>
      <c r="AX192" s="93"/>
      <c r="AY192" s="93"/>
      <c r="AZ192" s="93"/>
      <c r="BA192" s="74"/>
      <c r="BB192" s="74"/>
      <c r="BC192" s="75"/>
      <c r="BD192" s="75"/>
      <c r="BE192" s="76"/>
      <c r="BF192" s="76"/>
      <c r="BG192" s="77"/>
      <c r="BH192" s="78"/>
      <c r="BI192" s="79"/>
      <c r="BJ192" s="79"/>
      <c r="BK192" s="79"/>
      <c r="BL192" s="76"/>
      <c r="BM192" s="78"/>
      <c r="BN192" s="76"/>
      <c r="BO192" s="79"/>
      <c r="BP192" s="59"/>
      <c r="BQ192" s="62"/>
      <c r="BR192" s="241"/>
      <c r="BS192" s="59"/>
      <c r="BT192" s="62">
        <f t="shared" si="9"/>
        <v>2</v>
      </c>
      <c r="BU192" s="59"/>
      <c r="BV192" s="62">
        <f t="shared" si="10"/>
        <v>2</v>
      </c>
      <c r="BW192" s="59"/>
      <c r="BX192" s="62">
        <f t="shared" si="11"/>
        <v>2</v>
      </c>
      <c r="BY192" s="59"/>
      <c r="BZ192" s="62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</row>
    <row r="193" spans="2:100" x14ac:dyDescent="0.15">
      <c r="B193" s="85">
        <v>11000</v>
      </c>
      <c r="C193" s="86"/>
      <c r="D193" s="85">
        <v>1001</v>
      </c>
      <c r="E193" s="86"/>
      <c r="F193" s="86"/>
      <c r="G193" s="86"/>
      <c r="H193" s="85">
        <v>0</v>
      </c>
      <c r="I193" s="85"/>
      <c r="J193" s="85"/>
      <c r="K193" s="85"/>
      <c r="L193" s="86"/>
      <c r="M193" s="86"/>
      <c r="N193" s="86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>
        <v>0</v>
      </c>
      <c r="AA193" s="85"/>
      <c r="AB193" s="85"/>
      <c r="AC193" s="85"/>
      <c r="AD193" s="110"/>
      <c r="AE193" s="89"/>
      <c r="AF193" s="89"/>
      <c r="AG193" s="89"/>
      <c r="AH193" s="89"/>
      <c r="AI193" s="90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2"/>
      <c r="AU193" s="92"/>
      <c r="AV193" s="91"/>
      <c r="AW193" s="88" t="str">
        <f t="shared" si="8"/>
        <v/>
      </c>
      <c r="AX193" s="93"/>
      <c r="AY193" s="93"/>
      <c r="AZ193" s="93"/>
      <c r="BA193" s="74"/>
      <c r="BB193" s="74"/>
      <c r="BC193" s="75"/>
      <c r="BD193" s="75"/>
      <c r="BE193" s="76"/>
      <c r="BF193" s="76"/>
      <c r="BG193" s="77"/>
      <c r="BH193" s="78"/>
      <c r="BI193" s="79"/>
      <c r="BJ193" s="79"/>
      <c r="BK193" s="79"/>
      <c r="BL193" s="76"/>
      <c r="BM193" s="78"/>
      <c r="BN193" s="76"/>
      <c r="BO193" s="79"/>
      <c r="BP193" s="59"/>
      <c r="BQ193" s="62"/>
      <c r="BR193" s="241"/>
      <c r="BS193" s="59"/>
      <c r="BT193" s="62">
        <f t="shared" si="9"/>
        <v>2</v>
      </c>
      <c r="BU193" s="59"/>
      <c r="BV193" s="62">
        <f t="shared" si="10"/>
        <v>2</v>
      </c>
      <c r="BW193" s="59"/>
      <c r="BX193" s="62">
        <f t="shared" si="11"/>
        <v>2</v>
      </c>
      <c r="BY193" s="59"/>
      <c r="BZ193" s="62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</row>
    <row r="194" spans="2:100" x14ac:dyDescent="0.15">
      <c r="B194" s="85">
        <v>11000</v>
      </c>
      <c r="C194" s="86"/>
      <c r="D194" s="85">
        <v>1001</v>
      </c>
      <c r="E194" s="86"/>
      <c r="F194" s="86"/>
      <c r="G194" s="86"/>
      <c r="H194" s="85">
        <v>0</v>
      </c>
      <c r="I194" s="85"/>
      <c r="J194" s="85"/>
      <c r="K194" s="85"/>
      <c r="L194" s="86"/>
      <c r="M194" s="86"/>
      <c r="N194" s="86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>
        <v>0</v>
      </c>
      <c r="AA194" s="85"/>
      <c r="AB194" s="85"/>
      <c r="AC194" s="85"/>
      <c r="AD194" s="110"/>
      <c r="AE194" s="89"/>
      <c r="AF194" s="89"/>
      <c r="AG194" s="89"/>
      <c r="AH194" s="89"/>
      <c r="AI194" s="90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2"/>
      <c r="AU194" s="92"/>
      <c r="AV194" s="91"/>
      <c r="AW194" s="88" t="str">
        <f t="shared" si="8"/>
        <v/>
      </c>
      <c r="AX194" s="93"/>
      <c r="AY194" s="93"/>
      <c r="AZ194" s="93"/>
      <c r="BA194" s="74"/>
      <c r="BB194" s="74"/>
      <c r="BC194" s="75"/>
      <c r="BD194" s="75"/>
      <c r="BE194" s="76"/>
      <c r="BF194" s="76"/>
      <c r="BG194" s="77"/>
      <c r="BH194" s="78"/>
      <c r="BI194" s="79"/>
      <c r="BJ194" s="79"/>
      <c r="BK194" s="79"/>
      <c r="BL194" s="76"/>
      <c r="BM194" s="78"/>
      <c r="BN194" s="76"/>
      <c r="BO194" s="79"/>
      <c r="BP194" s="59"/>
      <c r="BQ194" s="62"/>
      <c r="BR194" s="241"/>
      <c r="BS194" s="59"/>
      <c r="BT194" s="62">
        <f t="shared" si="9"/>
        <v>2</v>
      </c>
      <c r="BU194" s="59"/>
      <c r="BV194" s="62">
        <f t="shared" si="10"/>
        <v>2</v>
      </c>
      <c r="BW194" s="59"/>
      <c r="BX194" s="62">
        <f t="shared" si="11"/>
        <v>2</v>
      </c>
      <c r="BY194" s="59"/>
      <c r="BZ194" s="62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</row>
    <row r="195" spans="2:100" x14ac:dyDescent="0.15">
      <c r="B195" s="85">
        <v>11000</v>
      </c>
      <c r="C195" s="86"/>
      <c r="D195" s="85">
        <v>1001</v>
      </c>
      <c r="E195" s="86"/>
      <c r="F195" s="86"/>
      <c r="G195" s="86"/>
      <c r="H195" s="85">
        <v>0</v>
      </c>
      <c r="I195" s="85"/>
      <c r="J195" s="85"/>
      <c r="K195" s="85"/>
      <c r="L195" s="86"/>
      <c r="M195" s="86"/>
      <c r="N195" s="86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>
        <v>0</v>
      </c>
      <c r="AA195" s="85"/>
      <c r="AB195" s="85"/>
      <c r="AC195" s="85"/>
      <c r="AD195" s="110"/>
      <c r="AE195" s="89"/>
      <c r="AF195" s="89"/>
      <c r="AG195" s="89"/>
      <c r="AH195" s="89"/>
      <c r="AI195" s="90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2"/>
      <c r="AU195" s="92"/>
      <c r="AV195" s="91"/>
      <c r="AW195" s="88" t="str">
        <f t="shared" si="8"/>
        <v/>
      </c>
      <c r="AX195" s="93"/>
      <c r="AY195" s="93"/>
      <c r="AZ195" s="93"/>
      <c r="BA195" s="74"/>
      <c r="BB195" s="74"/>
      <c r="BC195" s="75"/>
      <c r="BD195" s="75"/>
      <c r="BE195" s="76"/>
      <c r="BF195" s="76"/>
      <c r="BG195" s="77"/>
      <c r="BH195" s="78"/>
      <c r="BI195" s="79"/>
      <c r="BJ195" s="79"/>
      <c r="BK195" s="79"/>
      <c r="BL195" s="76"/>
      <c r="BM195" s="78"/>
      <c r="BN195" s="76"/>
      <c r="BO195" s="79"/>
      <c r="BP195" s="59"/>
      <c r="BQ195" s="62"/>
      <c r="BR195" s="241"/>
      <c r="BS195" s="59"/>
      <c r="BT195" s="62">
        <f t="shared" si="9"/>
        <v>2</v>
      </c>
      <c r="BU195" s="59"/>
      <c r="BV195" s="62">
        <f t="shared" si="10"/>
        <v>2</v>
      </c>
      <c r="BW195" s="59"/>
      <c r="BX195" s="62">
        <f t="shared" si="11"/>
        <v>2</v>
      </c>
      <c r="BY195" s="59"/>
      <c r="BZ195" s="62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</row>
    <row r="196" spans="2:100" x14ac:dyDescent="0.15">
      <c r="B196" s="85">
        <v>11000</v>
      </c>
      <c r="C196" s="86"/>
      <c r="D196" s="85">
        <v>1001</v>
      </c>
      <c r="E196" s="86"/>
      <c r="F196" s="86"/>
      <c r="G196" s="86"/>
      <c r="H196" s="85">
        <v>0</v>
      </c>
      <c r="I196" s="85"/>
      <c r="J196" s="85"/>
      <c r="K196" s="85"/>
      <c r="L196" s="86"/>
      <c r="M196" s="86"/>
      <c r="N196" s="86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>
        <v>0</v>
      </c>
      <c r="AA196" s="85"/>
      <c r="AB196" s="85"/>
      <c r="AC196" s="85"/>
      <c r="AD196" s="110"/>
      <c r="AE196" s="89"/>
      <c r="AF196" s="89"/>
      <c r="AG196" s="89"/>
      <c r="AH196" s="89"/>
      <c r="AI196" s="90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2"/>
      <c r="AU196" s="92"/>
      <c r="AV196" s="91"/>
      <c r="AW196" s="88" t="str">
        <f t="shared" si="8"/>
        <v/>
      </c>
      <c r="AX196" s="93"/>
      <c r="AY196" s="93"/>
      <c r="AZ196" s="93"/>
      <c r="BA196" s="74"/>
      <c r="BB196" s="74"/>
      <c r="BC196" s="75"/>
      <c r="BD196" s="75"/>
      <c r="BE196" s="76"/>
      <c r="BF196" s="76"/>
      <c r="BG196" s="77"/>
      <c r="BH196" s="78"/>
      <c r="BI196" s="79"/>
      <c r="BJ196" s="79"/>
      <c r="BK196" s="79"/>
      <c r="BL196" s="76"/>
      <c r="BM196" s="78"/>
      <c r="BN196" s="76"/>
      <c r="BO196" s="79"/>
      <c r="BP196" s="59"/>
      <c r="BQ196" s="62"/>
      <c r="BR196" s="241"/>
      <c r="BS196" s="59"/>
      <c r="BT196" s="62">
        <f t="shared" si="9"/>
        <v>2</v>
      </c>
      <c r="BU196" s="59"/>
      <c r="BV196" s="62">
        <f t="shared" si="10"/>
        <v>2</v>
      </c>
      <c r="BW196" s="59"/>
      <c r="BX196" s="62">
        <f t="shared" si="11"/>
        <v>2</v>
      </c>
      <c r="BY196" s="59"/>
      <c r="BZ196" s="62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</row>
    <row r="197" spans="2:100" x14ac:dyDescent="0.15">
      <c r="B197" s="85">
        <v>11000</v>
      </c>
      <c r="C197" s="86"/>
      <c r="D197" s="85">
        <v>1001</v>
      </c>
      <c r="E197" s="86"/>
      <c r="F197" s="86"/>
      <c r="G197" s="86"/>
      <c r="H197" s="85">
        <v>0</v>
      </c>
      <c r="I197" s="85"/>
      <c r="J197" s="85"/>
      <c r="K197" s="85"/>
      <c r="L197" s="86"/>
      <c r="M197" s="86"/>
      <c r="N197" s="86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>
        <v>0</v>
      </c>
      <c r="AA197" s="85"/>
      <c r="AB197" s="85"/>
      <c r="AC197" s="85"/>
      <c r="AD197" s="110"/>
      <c r="AE197" s="89"/>
      <c r="AF197" s="89"/>
      <c r="AG197" s="89"/>
      <c r="AH197" s="89"/>
      <c r="AI197" s="90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2"/>
      <c r="AU197" s="92"/>
      <c r="AV197" s="91"/>
      <c r="AW197" s="88" t="str">
        <f t="shared" si="8"/>
        <v/>
      </c>
      <c r="AX197" s="93"/>
      <c r="AY197" s="93"/>
      <c r="AZ197" s="93"/>
      <c r="BA197" s="74"/>
      <c r="BB197" s="74"/>
      <c r="BC197" s="75"/>
      <c r="BD197" s="75"/>
      <c r="BE197" s="76"/>
      <c r="BF197" s="76"/>
      <c r="BG197" s="77"/>
      <c r="BH197" s="78"/>
      <c r="BI197" s="79"/>
      <c r="BJ197" s="79"/>
      <c r="BK197" s="79"/>
      <c r="BL197" s="76"/>
      <c r="BM197" s="78"/>
      <c r="BN197" s="76"/>
      <c r="BO197" s="79"/>
      <c r="BP197" s="59"/>
      <c r="BQ197" s="62"/>
      <c r="BR197" s="241"/>
      <c r="BS197" s="59"/>
      <c r="BT197" s="62">
        <f t="shared" si="9"/>
        <v>2</v>
      </c>
      <c r="BU197" s="59"/>
      <c r="BV197" s="62">
        <f t="shared" si="10"/>
        <v>2</v>
      </c>
      <c r="BW197" s="59"/>
      <c r="BX197" s="62">
        <f t="shared" si="11"/>
        <v>2</v>
      </c>
      <c r="BY197" s="59"/>
      <c r="BZ197" s="62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</row>
    <row r="198" spans="2:100" x14ac:dyDescent="0.15">
      <c r="B198" s="85">
        <v>11000</v>
      </c>
      <c r="C198" s="86"/>
      <c r="D198" s="85">
        <v>1001</v>
      </c>
      <c r="E198" s="86"/>
      <c r="F198" s="86"/>
      <c r="G198" s="86"/>
      <c r="H198" s="85">
        <v>0</v>
      </c>
      <c r="I198" s="85"/>
      <c r="J198" s="85"/>
      <c r="K198" s="85"/>
      <c r="L198" s="86"/>
      <c r="M198" s="86"/>
      <c r="N198" s="86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>
        <v>0</v>
      </c>
      <c r="AA198" s="85"/>
      <c r="AB198" s="85"/>
      <c r="AC198" s="85"/>
      <c r="AD198" s="110"/>
      <c r="AE198" s="89"/>
      <c r="AF198" s="89"/>
      <c r="AG198" s="89"/>
      <c r="AH198" s="89"/>
      <c r="AI198" s="90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2"/>
      <c r="AU198" s="92"/>
      <c r="AV198" s="91"/>
      <c r="AW198" s="88" t="str">
        <f t="shared" si="8"/>
        <v/>
      </c>
      <c r="AX198" s="93"/>
      <c r="AY198" s="93"/>
      <c r="AZ198" s="93"/>
      <c r="BA198" s="74"/>
      <c r="BB198" s="74"/>
      <c r="BC198" s="75"/>
      <c r="BD198" s="75"/>
      <c r="BE198" s="76"/>
      <c r="BF198" s="76"/>
      <c r="BG198" s="77"/>
      <c r="BH198" s="78"/>
      <c r="BI198" s="79"/>
      <c r="BJ198" s="79"/>
      <c r="BK198" s="79"/>
      <c r="BL198" s="76"/>
      <c r="BM198" s="78"/>
      <c r="BN198" s="76"/>
      <c r="BO198" s="79"/>
      <c r="BP198" s="59"/>
      <c r="BQ198" s="62"/>
      <c r="BR198" s="241"/>
      <c r="BS198" s="59"/>
      <c r="BT198" s="62">
        <f t="shared" si="9"/>
        <v>2</v>
      </c>
      <c r="BU198" s="59"/>
      <c r="BV198" s="62">
        <f t="shared" si="10"/>
        <v>2</v>
      </c>
      <c r="BW198" s="59"/>
      <c r="BX198" s="62">
        <f t="shared" si="11"/>
        <v>2</v>
      </c>
      <c r="BY198" s="59"/>
      <c r="BZ198" s="62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</row>
    <row r="199" spans="2:100" x14ac:dyDescent="0.15">
      <c r="B199" s="85">
        <v>11000</v>
      </c>
      <c r="C199" s="86"/>
      <c r="D199" s="85">
        <v>1001</v>
      </c>
      <c r="E199" s="86"/>
      <c r="F199" s="86"/>
      <c r="G199" s="86"/>
      <c r="H199" s="85">
        <v>0</v>
      </c>
      <c r="I199" s="85"/>
      <c r="J199" s="85"/>
      <c r="K199" s="85"/>
      <c r="L199" s="86"/>
      <c r="M199" s="86"/>
      <c r="N199" s="86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>
        <v>0</v>
      </c>
      <c r="AA199" s="85"/>
      <c r="AB199" s="85"/>
      <c r="AC199" s="85"/>
      <c r="AD199" s="110"/>
      <c r="AE199" s="89"/>
      <c r="AF199" s="89"/>
      <c r="AG199" s="89"/>
      <c r="AH199" s="89"/>
      <c r="AI199" s="90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2"/>
      <c r="AU199" s="92"/>
      <c r="AV199" s="91"/>
      <c r="AW199" s="88" t="str">
        <f t="shared" si="8"/>
        <v/>
      </c>
      <c r="AX199" s="93"/>
      <c r="AY199" s="93"/>
      <c r="AZ199" s="93"/>
      <c r="BA199" s="74"/>
      <c r="BB199" s="74"/>
      <c r="BC199" s="75"/>
      <c r="BD199" s="75"/>
      <c r="BE199" s="76"/>
      <c r="BF199" s="76"/>
      <c r="BG199" s="77"/>
      <c r="BH199" s="78"/>
      <c r="BI199" s="79"/>
      <c r="BJ199" s="79"/>
      <c r="BK199" s="79"/>
      <c r="BL199" s="76"/>
      <c r="BM199" s="78"/>
      <c r="BN199" s="76"/>
      <c r="BO199" s="79"/>
      <c r="BP199" s="59"/>
      <c r="BQ199" s="62"/>
      <c r="BR199" s="241"/>
      <c r="BS199" s="59"/>
      <c r="BT199" s="62">
        <f t="shared" si="9"/>
        <v>2</v>
      </c>
      <c r="BU199" s="59"/>
      <c r="BV199" s="62">
        <f t="shared" si="10"/>
        <v>2</v>
      </c>
      <c r="BW199" s="59"/>
      <c r="BX199" s="62">
        <f t="shared" si="11"/>
        <v>2</v>
      </c>
      <c r="BY199" s="59"/>
      <c r="BZ199" s="62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</row>
    <row r="200" spans="2:100" x14ac:dyDescent="0.15">
      <c r="B200" s="85">
        <v>11000</v>
      </c>
      <c r="C200" s="86"/>
      <c r="D200" s="85">
        <v>1001</v>
      </c>
      <c r="E200" s="86"/>
      <c r="F200" s="86"/>
      <c r="G200" s="86"/>
      <c r="H200" s="85">
        <v>0</v>
      </c>
      <c r="I200" s="85"/>
      <c r="J200" s="85"/>
      <c r="K200" s="85"/>
      <c r="L200" s="86"/>
      <c r="M200" s="86"/>
      <c r="N200" s="86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>
        <v>0</v>
      </c>
      <c r="AA200" s="85"/>
      <c r="AB200" s="85"/>
      <c r="AC200" s="85"/>
      <c r="AD200" s="110"/>
      <c r="AE200" s="89"/>
      <c r="AF200" s="89"/>
      <c r="AG200" s="89"/>
      <c r="AH200" s="89"/>
      <c r="AI200" s="90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2"/>
      <c r="AU200" s="92"/>
      <c r="AV200" s="91"/>
      <c r="AW200" s="88" t="str">
        <f t="shared" ref="AW200:AW263" si="12">IF(AT200="",IF(AV200="","",3),2)</f>
        <v/>
      </c>
      <c r="AX200" s="93"/>
      <c r="AY200" s="93"/>
      <c r="AZ200" s="93"/>
      <c r="BA200" s="74"/>
      <c r="BB200" s="74"/>
      <c r="BC200" s="75"/>
      <c r="BD200" s="75"/>
      <c r="BE200" s="76"/>
      <c r="BF200" s="76"/>
      <c r="BG200" s="77"/>
      <c r="BH200" s="78"/>
      <c r="BI200" s="79"/>
      <c r="BJ200" s="79"/>
      <c r="BK200" s="79"/>
      <c r="BL200" s="76"/>
      <c r="BM200" s="78"/>
      <c r="BN200" s="76"/>
      <c r="BO200" s="79"/>
      <c r="BP200" s="59"/>
      <c r="BQ200" s="62"/>
      <c r="BR200" s="241"/>
      <c r="BS200" s="59"/>
      <c r="BT200" s="62">
        <f t="shared" si="9"/>
        <v>2</v>
      </c>
      <c r="BU200" s="59"/>
      <c r="BV200" s="62">
        <f t="shared" si="10"/>
        <v>2</v>
      </c>
      <c r="BW200" s="59"/>
      <c r="BX200" s="62">
        <f t="shared" si="11"/>
        <v>2</v>
      </c>
      <c r="BY200" s="59"/>
      <c r="BZ200" s="62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</row>
    <row r="201" spans="2:100" x14ac:dyDescent="0.15">
      <c r="B201" s="85">
        <v>11000</v>
      </c>
      <c r="C201" s="86"/>
      <c r="D201" s="85">
        <v>1001</v>
      </c>
      <c r="E201" s="86"/>
      <c r="F201" s="86"/>
      <c r="G201" s="86"/>
      <c r="H201" s="85">
        <v>0</v>
      </c>
      <c r="I201" s="85"/>
      <c r="J201" s="85"/>
      <c r="K201" s="85"/>
      <c r="L201" s="86"/>
      <c r="M201" s="86"/>
      <c r="N201" s="86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>
        <v>0</v>
      </c>
      <c r="AA201" s="85"/>
      <c r="AB201" s="85"/>
      <c r="AC201" s="85"/>
      <c r="AD201" s="110"/>
      <c r="AE201" s="89"/>
      <c r="AF201" s="89"/>
      <c r="AG201" s="89"/>
      <c r="AH201" s="89"/>
      <c r="AI201" s="90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2"/>
      <c r="AU201" s="92"/>
      <c r="AV201" s="91"/>
      <c r="AW201" s="88" t="str">
        <f t="shared" si="12"/>
        <v/>
      </c>
      <c r="AX201" s="93"/>
      <c r="AY201" s="93"/>
      <c r="AZ201" s="93"/>
      <c r="BA201" s="74"/>
      <c r="BB201" s="74"/>
      <c r="BC201" s="75"/>
      <c r="BD201" s="75"/>
      <c r="BE201" s="76"/>
      <c r="BF201" s="76"/>
      <c r="BG201" s="77"/>
      <c r="BH201" s="78"/>
      <c r="BI201" s="79"/>
      <c r="BJ201" s="79"/>
      <c r="BK201" s="79"/>
      <c r="BL201" s="76"/>
      <c r="BM201" s="78"/>
      <c r="BN201" s="76"/>
      <c r="BO201" s="79"/>
      <c r="BP201" s="59"/>
      <c r="BQ201" s="62"/>
      <c r="BR201" s="241"/>
      <c r="BS201" s="59"/>
      <c r="BT201" s="62">
        <f t="shared" ref="BT201:BT264" si="13">IF(BU201="",2,1)</f>
        <v>2</v>
      </c>
      <c r="BU201" s="59"/>
      <c r="BV201" s="62">
        <f t="shared" ref="BV201:BV264" si="14">IF(BW201="",2,1)</f>
        <v>2</v>
      </c>
      <c r="BW201" s="59"/>
      <c r="BX201" s="62">
        <f t="shared" ref="BX201:BX264" si="15">IF(BY201="",2,1)</f>
        <v>2</v>
      </c>
      <c r="BY201" s="59"/>
      <c r="BZ201" s="62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</row>
    <row r="202" spans="2:100" x14ac:dyDescent="0.15">
      <c r="B202" s="85">
        <v>11000</v>
      </c>
      <c r="C202" s="86"/>
      <c r="D202" s="85">
        <v>1001</v>
      </c>
      <c r="E202" s="86"/>
      <c r="F202" s="86"/>
      <c r="G202" s="86"/>
      <c r="H202" s="85">
        <v>0</v>
      </c>
      <c r="I202" s="85"/>
      <c r="J202" s="85"/>
      <c r="K202" s="85"/>
      <c r="L202" s="86"/>
      <c r="M202" s="86"/>
      <c r="N202" s="86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>
        <v>0</v>
      </c>
      <c r="AA202" s="85"/>
      <c r="AB202" s="85"/>
      <c r="AC202" s="85"/>
      <c r="AD202" s="110"/>
      <c r="AE202" s="89"/>
      <c r="AF202" s="89"/>
      <c r="AG202" s="89"/>
      <c r="AH202" s="89"/>
      <c r="AI202" s="90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2"/>
      <c r="AU202" s="92"/>
      <c r="AV202" s="91"/>
      <c r="AW202" s="88" t="str">
        <f t="shared" si="12"/>
        <v/>
      </c>
      <c r="AX202" s="93"/>
      <c r="AY202" s="93"/>
      <c r="AZ202" s="93"/>
      <c r="BA202" s="74"/>
      <c r="BB202" s="74"/>
      <c r="BC202" s="75"/>
      <c r="BD202" s="75"/>
      <c r="BE202" s="76"/>
      <c r="BF202" s="76"/>
      <c r="BG202" s="77"/>
      <c r="BH202" s="78"/>
      <c r="BI202" s="79"/>
      <c r="BJ202" s="79"/>
      <c r="BK202" s="79"/>
      <c r="BL202" s="76"/>
      <c r="BM202" s="78"/>
      <c r="BN202" s="76"/>
      <c r="BO202" s="79"/>
      <c r="BP202" s="59"/>
      <c r="BQ202" s="62"/>
      <c r="BR202" s="241"/>
      <c r="BS202" s="59"/>
      <c r="BT202" s="62">
        <f t="shared" si="13"/>
        <v>2</v>
      </c>
      <c r="BU202" s="59"/>
      <c r="BV202" s="62">
        <f t="shared" si="14"/>
        <v>2</v>
      </c>
      <c r="BW202" s="59"/>
      <c r="BX202" s="62">
        <f t="shared" si="15"/>
        <v>2</v>
      </c>
      <c r="BY202" s="59"/>
      <c r="BZ202" s="62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</row>
    <row r="203" spans="2:100" x14ac:dyDescent="0.15">
      <c r="B203" s="85">
        <v>11000</v>
      </c>
      <c r="C203" s="86"/>
      <c r="D203" s="85">
        <v>1001</v>
      </c>
      <c r="E203" s="86"/>
      <c r="F203" s="86"/>
      <c r="G203" s="86"/>
      <c r="H203" s="85">
        <v>0</v>
      </c>
      <c r="I203" s="85"/>
      <c r="J203" s="85"/>
      <c r="K203" s="85"/>
      <c r="L203" s="86"/>
      <c r="M203" s="86"/>
      <c r="N203" s="86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>
        <v>0</v>
      </c>
      <c r="AA203" s="85"/>
      <c r="AB203" s="85"/>
      <c r="AC203" s="85"/>
      <c r="AD203" s="110"/>
      <c r="AE203" s="89"/>
      <c r="AF203" s="89"/>
      <c r="AG203" s="89"/>
      <c r="AH203" s="89"/>
      <c r="AI203" s="90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2"/>
      <c r="AU203" s="92"/>
      <c r="AV203" s="91"/>
      <c r="AW203" s="88" t="str">
        <f t="shared" si="12"/>
        <v/>
      </c>
      <c r="AX203" s="93"/>
      <c r="AY203" s="93"/>
      <c r="AZ203" s="93"/>
      <c r="BA203" s="74"/>
      <c r="BB203" s="74"/>
      <c r="BC203" s="75"/>
      <c r="BD203" s="75"/>
      <c r="BE203" s="76"/>
      <c r="BF203" s="76"/>
      <c r="BG203" s="77"/>
      <c r="BH203" s="78"/>
      <c r="BI203" s="79"/>
      <c r="BJ203" s="79"/>
      <c r="BK203" s="79"/>
      <c r="BL203" s="76"/>
      <c r="BM203" s="78"/>
      <c r="BN203" s="76"/>
      <c r="BO203" s="79"/>
      <c r="BP203" s="59"/>
      <c r="BQ203" s="62"/>
      <c r="BR203" s="241"/>
      <c r="BS203" s="59"/>
      <c r="BT203" s="62">
        <f t="shared" si="13"/>
        <v>2</v>
      </c>
      <c r="BU203" s="59"/>
      <c r="BV203" s="62">
        <f t="shared" si="14"/>
        <v>2</v>
      </c>
      <c r="BW203" s="59"/>
      <c r="BX203" s="62">
        <f t="shared" si="15"/>
        <v>2</v>
      </c>
      <c r="BY203" s="59"/>
      <c r="BZ203" s="62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</row>
    <row r="204" spans="2:100" x14ac:dyDescent="0.15">
      <c r="B204" s="85">
        <v>11000</v>
      </c>
      <c r="C204" s="86"/>
      <c r="D204" s="85">
        <v>1001</v>
      </c>
      <c r="E204" s="86"/>
      <c r="F204" s="86"/>
      <c r="G204" s="86"/>
      <c r="H204" s="85">
        <v>0</v>
      </c>
      <c r="I204" s="85"/>
      <c r="J204" s="85"/>
      <c r="K204" s="85"/>
      <c r="L204" s="86"/>
      <c r="M204" s="86"/>
      <c r="N204" s="86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>
        <v>0</v>
      </c>
      <c r="AA204" s="85"/>
      <c r="AB204" s="85"/>
      <c r="AC204" s="85"/>
      <c r="AD204" s="110"/>
      <c r="AE204" s="89"/>
      <c r="AF204" s="89"/>
      <c r="AG204" s="89"/>
      <c r="AH204" s="89"/>
      <c r="AI204" s="90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2"/>
      <c r="AU204" s="92"/>
      <c r="AV204" s="91"/>
      <c r="AW204" s="88" t="str">
        <f t="shared" si="12"/>
        <v/>
      </c>
      <c r="AX204" s="93"/>
      <c r="AY204" s="93"/>
      <c r="AZ204" s="93"/>
      <c r="BA204" s="74"/>
      <c r="BB204" s="74"/>
      <c r="BC204" s="75"/>
      <c r="BD204" s="75"/>
      <c r="BE204" s="76"/>
      <c r="BF204" s="76"/>
      <c r="BG204" s="77"/>
      <c r="BH204" s="78"/>
      <c r="BI204" s="79"/>
      <c r="BJ204" s="79"/>
      <c r="BK204" s="79"/>
      <c r="BL204" s="76"/>
      <c r="BM204" s="78"/>
      <c r="BN204" s="76"/>
      <c r="BO204" s="79"/>
      <c r="BP204" s="59"/>
      <c r="BQ204" s="62"/>
      <c r="BR204" s="241"/>
      <c r="BS204" s="59"/>
      <c r="BT204" s="62">
        <f t="shared" si="13"/>
        <v>2</v>
      </c>
      <c r="BU204" s="59"/>
      <c r="BV204" s="62">
        <f t="shared" si="14"/>
        <v>2</v>
      </c>
      <c r="BW204" s="59"/>
      <c r="BX204" s="62">
        <f t="shared" si="15"/>
        <v>2</v>
      </c>
      <c r="BY204" s="59"/>
      <c r="BZ204" s="62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</row>
    <row r="205" spans="2:100" x14ac:dyDescent="0.15">
      <c r="B205" s="85">
        <v>11000</v>
      </c>
      <c r="C205" s="86"/>
      <c r="D205" s="85">
        <v>1001</v>
      </c>
      <c r="E205" s="86"/>
      <c r="F205" s="86"/>
      <c r="G205" s="86"/>
      <c r="H205" s="85">
        <v>0</v>
      </c>
      <c r="I205" s="85"/>
      <c r="J205" s="85"/>
      <c r="K205" s="85"/>
      <c r="L205" s="86"/>
      <c r="M205" s="86"/>
      <c r="N205" s="86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>
        <v>0</v>
      </c>
      <c r="AA205" s="85"/>
      <c r="AB205" s="85"/>
      <c r="AC205" s="85"/>
      <c r="AD205" s="110"/>
      <c r="AE205" s="89"/>
      <c r="AF205" s="89"/>
      <c r="AG205" s="89"/>
      <c r="AH205" s="89"/>
      <c r="AI205" s="90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2"/>
      <c r="AU205" s="92"/>
      <c r="AV205" s="91"/>
      <c r="AW205" s="88" t="str">
        <f t="shared" si="12"/>
        <v/>
      </c>
      <c r="AX205" s="93"/>
      <c r="AY205" s="93"/>
      <c r="AZ205" s="93"/>
      <c r="BA205" s="74"/>
      <c r="BB205" s="74"/>
      <c r="BC205" s="75"/>
      <c r="BD205" s="75"/>
      <c r="BE205" s="76"/>
      <c r="BF205" s="76"/>
      <c r="BG205" s="77"/>
      <c r="BH205" s="78"/>
      <c r="BI205" s="79"/>
      <c r="BJ205" s="79"/>
      <c r="BK205" s="79"/>
      <c r="BL205" s="76"/>
      <c r="BM205" s="78"/>
      <c r="BN205" s="76"/>
      <c r="BO205" s="79"/>
      <c r="BP205" s="59"/>
      <c r="BQ205" s="62"/>
      <c r="BR205" s="241"/>
      <c r="BS205" s="59"/>
      <c r="BT205" s="62">
        <f t="shared" si="13"/>
        <v>2</v>
      </c>
      <c r="BU205" s="59"/>
      <c r="BV205" s="62">
        <f t="shared" si="14"/>
        <v>2</v>
      </c>
      <c r="BW205" s="59"/>
      <c r="BX205" s="62">
        <f t="shared" si="15"/>
        <v>2</v>
      </c>
      <c r="BY205" s="59"/>
      <c r="BZ205" s="62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</row>
    <row r="206" spans="2:100" x14ac:dyDescent="0.15">
      <c r="B206" s="85">
        <v>11000</v>
      </c>
      <c r="C206" s="86"/>
      <c r="D206" s="85">
        <v>1001</v>
      </c>
      <c r="E206" s="86"/>
      <c r="F206" s="86"/>
      <c r="G206" s="86"/>
      <c r="H206" s="85">
        <v>0</v>
      </c>
      <c r="I206" s="85"/>
      <c r="J206" s="85"/>
      <c r="K206" s="85"/>
      <c r="L206" s="86"/>
      <c r="M206" s="86"/>
      <c r="N206" s="86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>
        <v>0</v>
      </c>
      <c r="AA206" s="85"/>
      <c r="AB206" s="85"/>
      <c r="AC206" s="85"/>
      <c r="AD206" s="110"/>
      <c r="AE206" s="89"/>
      <c r="AF206" s="89"/>
      <c r="AG206" s="89"/>
      <c r="AH206" s="89"/>
      <c r="AI206" s="90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2"/>
      <c r="AU206" s="92"/>
      <c r="AV206" s="91"/>
      <c r="AW206" s="88" t="str">
        <f t="shared" si="12"/>
        <v/>
      </c>
      <c r="AX206" s="93"/>
      <c r="AY206" s="93"/>
      <c r="AZ206" s="93"/>
      <c r="BA206" s="74"/>
      <c r="BB206" s="74"/>
      <c r="BC206" s="75"/>
      <c r="BD206" s="75"/>
      <c r="BE206" s="76"/>
      <c r="BF206" s="76"/>
      <c r="BG206" s="77"/>
      <c r="BH206" s="78"/>
      <c r="BI206" s="79"/>
      <c r="BJ206" s="79"/>
      <c r="BK206" s="79"/>
      <c r="BL206" s="76"/>
      <c r="BM206" s="78"/>
      <c r="BN206" s="76"/>
      <c r="BO206" s="79"/>
      <c r="BP206" s="59"/>
      <c r="BQ206" s="62"/>
      <c r="BR206" s="241"/>
      <c r="BS206" s="59"/>
      <c r="BT206" s="62">
        <f t="shared" si="13"/>
        <v>2</v>
      </c>
      <c r="BU206" s="59"/>
      <c r="BV206" s="62">
        <f t="shared" si="14"/>
        <v>2</v>
      </c>
      <c r="BW206" s="59"/>
      <c r="BX206" s="62">
        <f t="shared" si="15"/>
        <v>2</v>
      </c>
      <c r="BY206" s="59"/>
      <c r="BZ206" s="62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</row>
    <row r="207" spans="2:100" x14ac:dyDescent="0.15">
      <c r="B207" s="85">
        <v>11000</v>
      </c>
      <c r="C207" s="86"/>
      <c r="D207" s="85">
        <v>1001</v>
      </c>
      <c r="E207" s="86"/>
      <c r="F207" s="86"/>
      <c r="G207" s="86"/>
      <c r="H207" s="85">
        <v>0</v>
      </c>
      <c r="I207" s="85"/>
      <c r="J207" s="85"/>
      <c r="K207" s="85"/>
      <c r="L207" s="86"/>
      <c r="M207" s="86"/>
      <c r="N207" s="86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>
        <v>0</v>
      </c>
      <c r="AA207" s="85"/>
      <c r="AB207" s="85"/>
      <c r="AC207" s="85"/>
      <c r="AD207" s="110"/>
      <c r="AE207" s="89"/>
      <c r="AF207" s="89"/>
      <c r="AG207" s="89"/>
      <c r="AH207" s="89"/>
      <c r="AI207" s="90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2"/>
      <c r="AU207" s="92"/>
      <c r="AV207" s="91"/>
      <c r="AW207" s="88" t="str">
        <f t="shared" si="12"/>
        <v/>
      </c>
      <c r="AX207" s="93"/>
      <c r="AY207" s="93"/>
      <c r="AZ207" s="93"/>
      <c r="BA207" s="74"/>
      <c r="BB207" s="74"/>
      <c r="BC207" s="75"/>
      <c r="BD207" s="75"/>
      <c r="BE207" s="76"/>
      <c r="BF207" s="76"/>
      <c r="BG207" s="77"/>
      <c r="BH207" s="78"/>
      <c r="BI207" s="79"/>
      <c r="BJ207" s="79"/>
      <c r="BK207" s="79"/>
      <c r="BL207" s="76"/>
      <c r="BM207" s="78"/>
      <c r="BN207" s="76"/>
      <c r="BO207" s="79"/>
      <c r="BP207" s="59"/>
      <c r="BQ207" s="62"/>
      <c r="BR207" s="241"/>
      <c r="BS207" s="59"/>
      <c r="BT207" s="62">
        <f t="shared" si="13"/>
        <v>2</v>
      </c>
      <c r="BU207" s="59"/>
      <c r="BV207" s="62">
        <f t="shared" si="14"/>
        <v>2</v>
      </c>
      <c r="BW207" s="59"/>
      <c r="BX207" s="62">
        <f t="shared" si="15"/>
        <v>2</v>
      </c>
      <c r="BY207" s="59"/>
      <c r="BZ207" s="62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</row>
    <row r="208" spans="2:100" x14ac:dyDescent="0.15">
      <c r="B208" s="85">
        <v>11000</v>
      </c>
      <c r="C208" s="86"/>
      <c r="D208" s="85">
        <v>1001</v>
      </c>
      <c r="E208" s="86"/>
      <c r="F208" s="86"/>
      <c r="G208" s="86"/>
      <c r="H208" s="85">
        <v>0</v>
      </c>
      <c r="I208" s="85"/>
      <c r="J208" s="85"/>
      <c r="K208" s="85"/>
      <c r="L208" s="86"/>
      <c r="M208" s="86"/>
      <c r="N208" s="86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>
        <v>0</v>
      </c>
      <c r="AA208" s="85"/>
      <c r="AB208" s="85"/>
      <c r="AC208" s="85"/>
      <c r="AD208" s="110"/>
      <c r="AE208" s="89"/>
      <c r="AF208" s="89"/>
      <c r="AG208" s="89"/>
      <c r="AH208" s="89"/>
      <c r="AI208" s="90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2"/>
      <c r="AU208" s="92"/>
      <c r="AV208" s="91"/>
      <c r="AW208" s="88" t="str">
        <f t="shared" si="12"/>
        <v/>
      </c>
      <c r="AX208" s="93"/>
      <c r="AY208" s="93"/>
      <c r="AZ208" s="93"/>
      <c r="BA208" s="74"/>
      <c r="BB208" s="74"/>
      <c r="BC208" s="75"/>
      <c r="BD208" s="75"/>
      <c r="BE208" s="76"/>
      <c r="BF208" s="76"/>
      <c r="BG208" s="77"/>
      <c r="BH208" s="78"/>
      <c r="BI208" s="79"/>
      <c r="BJ208" s="79"/>
      <c r="BK208" s="79"/>
      <c r="BL208" s="76"/>
      <c r="BM208" s="78"/>
      <c r="BN208" s="76"/>
      <c r="BO208" s="79"/>
      <c r="BP208" s="59"/>
      <c r="BQ208" s="62"/>
      <c r="BR208" s="241"/>
      <c r="BS208" s="59"/>
      <c r="BT208" s="62">
        <f t="shared" si="13"/>
        <v>2</v>
      </c>
      <c r="BU208" s="59"/>
      <c r="BV208" s="62">
        <f t="shared" si="14"/>
        <v>2</v>
      </c>
      <c r="BW208" s="59"/>
      <c r="BX208" s="62">
        <f t="shared" si="15"/>
        <v>2</v>
      </c>
      <c r="BY208" s="59"/>
      <c r="BZ208" s="62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</row>
    <row r="209" spans="2:100" x14ac:dyDescent="0.15">
      <c r="B209" s="85">
        <v>11000</v>
      </c>
      <c r="C209" s="86"/>
      <c r="D209" s="85">
        <v>1001</v>
      </c>
      <c r="E209" s="86"/>
      <c r="F209" s="86"/>
      <c r="G209" s="86"/>
      <c r="H209" s="85">
        <v>0</v>
      </c>
      <c r="I209" s="85"/>
      <c r="J209" s="85"/>
      <c r="K209" s="85"/>
      <c r="L209" s="86"/>
      <c r="M209" s="86"/>
      <c r="N209" s="86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>
        <v>0</v>
      </c>
      <c r="AA209" s="85"/>
      <c r="AB209" s="85"/>
      <c r="AC209" s="85"/>
      <c r="AD209" s="110"/>
      <c r="AE209" s="89"/>
      <c r="AF209" s="89"/>
      <c r="AG209" s="89"/>
      <c r="AH209" s="89"/>
      <c r="AI209" s="90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2"/>
      <c r="AU209" s="92"/>
      <c r="AV209" s="91"/>
      <c r="AW209" s="88" t="str">
        <f t="shared" si="12"/>
        <v/>
      </c>
      <c r="AX209" s="93"/>
      <c r="AY209" s="93"/>
      <c r="AZ209" s="93"/>
      <c r="BA209" s="74"/>
      <c r="BB209" s="74"/>
      <c r="BC209" s="75"/>
      <c r="BD209" s="75"/>
      <c r="BE209" s="76"/>
      <c r="BF209" s="76"/>
      <c r="BG209" s="77"/>
      <c r="BH209" s="78"/>
      <c r="BI209" s="79"/>
      <c r="BJ209" s="79"/>
      <c r="BK209" s="79"/>
      <c r="BL209" s="76"/>
      <c r="BM209" s="78"/>
      <c r="BN209" s="76"/>
      <c r="BO209" s="79"/>
      <c r="BP209" s="59"/>
      <c r="BQ209" s="62"/>
      <c r="BR209" s="241"/>
      <c r="BS209" s="59"/>
      <c r="BT209" s="62">
        <f t="shared" si="13"/>
        <v>2</v>
      </c>
      <c r="BU209" s="59"/>
      <c r="BV209" s="62">
        <f t="shared" si="14"/>
        <v>2</v>
      </c>
      <c r="BW209" s="59"/>
      <c r="BX209" s="62">
        <f t="shared" si="15"/>
        <v>2</v>
      </c>
      <c r="BY209" s="59"/>
      <c r="BZ209" s="62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</row>
    <row r="210" spans="2:100" x14ac:dyDescent="0.15">
      <c r="B210" s="85">
        <v>11000</v>
      </c>
      <c r="C210" s="86"/>
      <c r="D210" s="85">
        <v>1001</v>
      </c>
      <c r="E210" s="86"/>
      <c r="F210" s="86"/>
      <c r="G210" s="86"/>
      <c r="H210" s="85">
        <v>0</v>
      </c>
      <c r="I210" s="85"/>
      <c r="J210" s="85"/>
      <c r="K210" s="85"/>
      <c r="L210" s="86"/>
      <c r="M210" s="86"/>
      <c r="N210" s="86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>
        <v>0</v>
      </c>
      <c r="AA210" s="85"/>
      <c r="AB210" s="85"/>
      <c r="AC210" s="85"/>
      <c r="AD210" s="110"/>
      <c r="AE210" s="89"/>
      <c r="AF210" s="89"/>
      <c r="AG210" s="89"/>
      <c r="AH210" s="89"/>
      <c r="AI210" s="90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2"/>
      <c r="AU210" s="92"/>
      <c r="AV210" s="91"/>
      <c r="AW210" s="88" t="str">
        <f t="shared" si="12"/>
        <v/>
      </c>
      <c r="AX210" s="93"/>
      <c r="AY210" s="93"/>
      <c r="AZ210" s="93"/>
      <c r="BA210" s="74"/>
      <c r="BB210" s="74"/>
      <c r="BC210" s="75"/>
      <c r="BD210" s="75"/>
      <c r="BE210" s="76"/>
      <c r="BF210" s="76"/>
      <c r="BG210" s="77"/>
      <c r="BH210" s="78"/>
      <c r="BI210" s="79"/>
      <c r="BJ210" s="79"/>
      <c r="BK210" s="79"/>
      <c r="BL210" s="76"/>
      <c r="BM210" s="78"/>
      <c r="BN210" s="76"/>
      <c r="BO210" s="79"/>
      <c r="BP210" s="59"/>
      <c r="BQ210" s="62"/>
      <c r="BR210" s="241"/>
      <c r="BS210" s="59"/>
      <c r="BT210" s="62">
        <f t="shared" si="13"/>
        <v>2</v>
      </c>
      <c r="BU210" s="59"/>
      <c r="BV210" s="62">
        <f t="shared" si="14"/>
        <v>2</v>
      </c>
      <c r="BW210" s="59"/>
      <c r="BX210" s="62">
        <f t="shared" si="15"/>
        <v>2</v>
      </c>
      <c r="BY210" s="59"/>
      <c r="BZ210" s="62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</row>
    <row r="211" spans="2:100" x14ac:dyDescent="0.15">
      <c r="B211" s="85">
        <v>11000</v>
      </c>
      <c r="C211" s="86"/>
      <c r="D211" s="85">
        <v>1001</v>
      </c>
      <c r="E211" s="86"/>
      <c r="F211" s="86"/>
      <c r="G211" s="86"/>
      <c r="H211" s="85">
        <v>0</v>
      </c>
      <c r="I211" s="85"/>
      <c r="J211" s="85"/>
      <c r="K211" s="85"/>
      <c r="L211" s="86"/>
      <c r="M211" s="86"/>
      <c r="N211" s="86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>
        <v>0</v>
      </c>
      <c r="AA211" s="85"/>
      <c r="AB211" s="85"/>
      <c r="AC211" s="85"/>
      <c r="AD211" s="110"/>
      <c r="AE211" s="89"/>
      <c r="AF211" s="89"/>
      <c r="AG211" s="89"/>
      <c r="AH211" s="89"/>
      <c r="AI211" s="90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2"/>
      <c r="AU211" s="92"/>
      <c r="AV211" s="91"/>
      <c r="AW211" s="88" t="str">
        <f t="shared" si="12"/>
        <v/>
      </c>
      <c r="AX211" s="93"/>
      <c r="AY211" s="93"/>
      <c r="AZ211" s="93"/>
      <c r="BA211" s="74"/>
      <c r="BB211" s="74"/>
      <c r="BC211" s="75"/>
      <c r="BD211" s="75"/>
      <c r="BE211" s="76"/>
      <c r="BF211" s="76"/>
      <c r="BG211" s="77"/>
      <c r="BH211" s="78"/>
      <c r="BI211" s="79"/>
      <c r="BJ211" s="79"/>
      <c r="BK211" s="79"/>
      <c r="BL211" s="76"/>
      <c r="BM211" s="78"/>
      <c r="BN211" s="76"/>
      <c r="BO211" s="79"/>
      <c r="BP211" s="59"/>
      <c r="BQ211" s="62"/>
      <c r="BR211" s="241"/>
      <c r="BS211" s="59"/>
      <c r="BT211" s="62">
        <f t="shared" si="13"/>
        <v>2</v>
      </c>
      <c r="BU211" s="59"/>
      <c r="BV211" s="62">
        <f t="shared" si="14"/>
        <v>2</v>
      </c>
      <c r="BW211" s="59"/>
      <c r="BX211" s="62">
        <f t="shared" si="15"/>
        <v>2</v>
      </c>
      <c r="BY211" s="59"/>
      <c r="BZ211" s="62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</row>
    <row r="212" spans="2:100" x14ac:dyDescent="0.15">
      <c r="B212" s="85">
        <v>11000</v>
      </c>
      <c r="C212" s="86"/>
      <c r="D212" s="85">
        <v>1001</v>
      </c>
      <c r="E212" s="86"/>
      <c r="F212" s="86"/>
      <c r="G212" s="86"/>
      <c r="H212" s="85">
        <v>0</v>
      </c>
      <c r="I212" s="85"/>
      <c r="J212" s="85"/>
      <c r="K212" s="85"/>
      <c r="L212" s="86"/>
      <c r="M212" s="86"/>
      <c r="N212" s="86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>
        <v>0</v>
      </c>
      <c r="AA212" s="85"/>
      <c r="AB212" s="85"/>
      <c r="AC212" s="85"/>
      <c r="AD212" s="110"/>
      <c r="AE212" s="89"/>
      <c r="AF212" s="89"/>
      <c r="AG212" s="89"/>
      <c r="AH212" s="89"/>
      <c r="AI212" s="90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2"/>
      <c r="AU212" s="92"/>
      <c r="AV212" s="91"/>
      <c r="AW212" s="88" t="str">
        <f t="shared" si="12"/>
        <v/>
      </c>
      <c r="AX212" s="93"/>
      <c r="AY212" s="93"/>
      <c r="AZ212" s="93"/>
      <c r="BA212" s="74"/>
      <c r="BB212" s="74"/>
      <c r="BC212" s="75"/>
      <c r="BD212" s="75"/>
      <c r="BE212" s="76"/>
      <c r="BF212" s="76"/>
      <c r="BG212" s="77"/>
      <c r="BH212" s="78"/>
      <c r="BI212" s="79"/>
      <c r="BJ212" s="79"/>
      <c r="BK212" s="79"/>
      <c r="BL212" s="76"/>
      <c r="BM212" s="78"/>
      <c r="BN212" s="76"/>
      <c r="BO212" s="79"/>
      <c r="BP212" s="59"/>
      <c r="BQ212" s="62"/>
      <c r="BR212" s="241"/>
      <c r="BS212" s="59"/>
      <c r="BT212" s="62">
        <f t="shared" si="13"/>
        <v>2</v>
      </c>
      <c r="BU212" s="59"/>
      <c r="BV212" s="62">
        <f t="shared" si="14"/>
        <v>2</v>
      </c>
      <c r="BW212" s="59"/>
      <c r="BX212" s="62">
        <f t="shared" si="15"/>
        <v>2</v>
      </c>
      <c r="BY212" s="59"/>
      <c r="BZ212" s="62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</row>
    <row r="213" spans="2:100" x14ac:dyDescent="0.15">
      <c r="B213" s="85">
        <v>11000</v>
      </c>
      <c r="C213" s="86"/>
      <c r="D213" s="85">
        <v>1001</v>
      </c>
      <c r="E213" s="86"/>
      <c r="F213" s="86"/>
      <c r="G213" s="86"/>
      <c r="H213" s="85">
        <v>0</v>
      </c>
      <c r="I213" s="85"/>
      <c r="J213" s="85"/>
      <c r="K213" s="85"/>
      <c r="L213" s="86"/>
      <c r="M213" s="86"/>
      <c r="N213" s="86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>
        <v>0</v>
      </c>
      <c r="AA213" s="85"/>
      <c r="AB213" s="85"/>
      <c r="AC213" s="85"/>
      <c r="AD213" s="110"/>
      <c r="AE213" s="89"/>
      <c r="AF213" s="89"/>
      <c r="AG213" s="89"/>
      <c r="AH213" s="89"/>
      <c r="AI213" s="90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2"/>
      <c r="AU213" s="92"/>
      <c r="AV213" s="91"/>
      <c r="AW213" s="88" t="str">
        <f t="shared" si="12"/>
        <v/>
      </c>
      <c r="AX213" s="93"/>
      <c r="AY213" s="93"/>
      <c r="AZ213" s="93"/>
      <c r="BA213" s="74"/>
      <c r="BB213" s="74"/>
      <c r="BC213" s="75"/>
      <c r="BD213" s="75"/>
      <c r="BE213" s="76"/>
      <c r="BF213" s="76"/>
      <c r="BG213" s="77"/>
      <c r="BH213" s="78"/>
      <c r="BI213" s="79"/>
      <c r="BJ213" s="79"/>
      <c r="BK213" s="79"/>
      <c r="BL213" s="76"/>
      <c r="BM213" s="78"/>
      <c r="BN213" s="76"/>
      <c r="BO213" s="79"/>
      <c r="BP213" s="59"/>
      <c r="BQ213" s="62"/>
      <c r="BR213" s="241"/>
      <c r="BS213" s="59"/>
      <c r="BT213" s="62">
        <f t="shared" si="13"/>
        <v>2</v>
      </c>
      <c r="BU213" s="59"/>
      <c r="BV213" s="62">
        <f t="shared" si="14"/>
        <v>2</v>
      </c>
      <c r="BW213" s="59"/>
      <c r="BX213" s="62">
        <f t="shared" si="15"/>
        <v>2</v>
      </c>
      <c r="BY213" s="59"/>
      <c r="BZ213" s="62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</row>
    <row r="214" spans="2:100" x14ac:dyDescent="0.15">
      <c r="B214" s="85">
        <v>11000</v>
      </c>
      <c r="C214" s="86"/>
      <c r="D214" s="85">
        <v>1001</v>
      </c>
      <c r="E214" s="86"/>
      <c r="F214" s="86"/>
      <c r="G214" s="86"/>
      <c r="H214" s="85">
        <v>0</v>
      </c>
      <c r="I214" s="85"/>
      <c r="J214" s="85"/>
      <c r="K214" s="85"/>
      <c r="L214" s="86"/>
      <c r="M214" s="86"/>
      <c r="N214" s="86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>
        <v>0</v>
      </c>
      <c r="AA214" s="85"/>
      <c r="AB214" s="85"/>
      <c r="AC214" s="85"/>
      <c r="AD214" s="110"/>
      <c r="AE214" s="89"/>
      <c r="AF214" s="89"/>
      <c r="AG214" s="89"/>
      <c r="AH214" s="89"/>
      <c r="AI214" s="90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2"/>
      <c r="AU214" s="92"/>
      <c r="AV214" s="91"/>
      <c r="AW214" s="88" t="str">
        <f t="shared" si="12"/>
        <v/>
      </c>
      <c r="AX214" s="93"/>
      <c r="AY214" s="93"/>
      <c r="AZ214" s="93"/>
      <c r="BA214" s="74"/>
      <c r="BB214" s="74"/>
      <c r="BC214" s="75"/>
      <c r="BD214" s="75"/>
      <c r="BE214" s="76"/>
      <c r="BF214" s="76"/>
      <c r="BG214" s="77"/>
      <c r="BH214" s="78"/>
      <c r="BI214" s="79"/>
      <c r="BJ214" s="79"/>
      <c r="BK214" s="79"/>
      <c r="BL214" s="76"/>
      <c r="BM214" s="78"/>
      <c r="BN214" s="76"/>
      <c r="BO214" s="79"/>
      <c r="BP214" s="59"/>
      <c r="BQ214" s="62"/>
      <c r="BR214" s="241"/>
      <c r="BS214" s="59"/>
      <c r="BT214" s="62">
        <f t="shared" si="13"/>
        <v>2</v>
      </c>
      <c r="BU214" s="59"/>
      <c r="BV214" s="62">
        <f t="shared" si="14"/>
        <v>2</v>
      </c>
      <c r="BW214" s="59"/>
      <c r="BX214" s="62">
        <f t="shared" si="15"/>
        <v>2</v>
      </c>
      <c r="BY214" s="59"/>
      <c r="BZ214" s="62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</row>
    <row r="215" spans="2:100" x14ac:dyDescent="0.15">
      <c r="B215" s="85">
        <v>11000</v>
      </c>
      <c r="C215" s="86"/>
      <c r="D215" s="85">
        <v>1001</v>
      </c>
      <c r="E215" s="86"/>
      <c r="F215" s="86"/>
      <c r="G215" s="86"/>
      <c r="H215" s="85">
        <v>0</v>
      </c>
      <c r="I215" s="85"/>
      <c r="J215" s="85"/>
      <c r="K215" s="85"/>
      <c r="L215" s="86"/>
      <c r="M215" s="86"/>
      <c r="N215" s="86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>
        <v>0</v>
      </c>
      <c r="AA215" s="85"/>
      <c r="AB215" s="85"/>
      <c r="AC215" s="85"/>
      <c r="AD215" s="110"/>
      <c r="AE215" s="89"/>
      <c r="AF215" s="89"/>
      <c r="AG215" s="89"/>
      <c r="AH215" s="89"/>
      <c r="AI215" s="90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2"/>
      <c r="AU215" s="92"/>
      <c r="AV215" s="91"/>
      <c r="AW215" s="88" t="str">
        <f t="shared" si="12"/>
        <v/>
      </c>
      <c r="AX215" s="93"/>
      <c r="AY215" s="93"/>
      <c r="AZ215" s="93"/>
      <c r="BA215" s="74"/>
      <c r="BB215" s="74"/>
      <c r="BC215" s="75"/>
      <c r="BD215" s="75"/>
      <c r="BE215" s="76"/>
      <c r="BF215" s="76"/>
      <c r="BG215" s="77"/>
      <c r="BH215" s="78"/>
      <c r="BI215" s="79"/>
      <c r="BJ215" s="79"/>
      <c r="BK215" s="79"/>
      <c r="BL215" s="76"/>
      <c r="BM215" s="78"/>
      <c r="BN215" s="76"/>
      <c r="BO215" s="79"/>
      <c r="BP215" s="59"/>
      <c r="BQ215" s="62"/>
      <c r="BR215" s="241"/>
      <c r="BS215" s="59"/>
      <c r="BT215" s="62">
        <f t="shared" si="13"/>
        <v>2</v>
      </c>
      <c r="BU215" s="59"/>
      <c r="BV215" s="62">
        <f t="shared" si="14"/>
        <v>2</v>
      </c>
      <c r="BW215" s="59"/>
      <c r="BX215" s="62">
        <f t="shared" si="15"/>
        <v>2</v>
      </c>
      <c r="BY215" s="59"/>
      <c r="BZ215" s="62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</row>
    <row r="216" spans="2:100" x14ac:dyDescent="0.15">
      <c r="B216" s="85">
        <v>11000</v>
      </c>
      <c r="C216" s="86"/>
      <c r="D216" s="85">
        <v>1001</v>
      </c>
      <c r="E216" s="86"/>
      <c r="F216" s="86"/>
      <c r="G216" s="86"/>
      <c r="H216" s="85">
        <v>0</v>
      </c>
      <c r="I216" s="85"/>
      <c r="J216" s="85"/>
      <c r="K216" s="85"/>
      <c r="L216" s="86"/>
      <c r="M216" s="86"/>
      <c r="N216" s="86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>
        <v>0</v>
      </c>
      <c r="AA216" s="85"/>
      <c r="AB216" s="85"/>
      <c r="AC216" s="85"/>
      <c r="AD216" s="110"/>
      <c r="AE216" s="89"/>
      <c r="AF216" s="89"/>
      <c r="AG216" s="89"/>
      <c r="AH216" s="89"/>
      <c r="AI216" s="90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2"/>
      <c r="AU216" s="92"/>
      <c r="AV216" s="91"/>
      <c r="AW216" s="88" t="str">
        <f t="shared" si="12"/>
        <v/>
      </c>
      <c r="AX216" s="93"/>
      <c r="AY216" s="93"/>
      <c r="AZ216" s="93"/>
      <c r="BA216" s="74"/>
      <c r="BB216" s="74"/>
      <c r="BC216" s="75"/>
      <c r="BD216" s="75"/>
      <c r="BE216" s="76"/>
      <c r="BF216" s="76"/>
      <c r="BG216" s="77"/>
      <c r="BH216" s="78"/>
      <c r="BI216" s="79"/>
      <c r="BJ216" s="79"/>
      <c r="BK216" s="79"/>
      <c r="BL216" s="76"/>
      <c r="BM216" s="78"/>
      <c r="BN216" s="76"/>
      <c r="BO216" s="79"/>
      <c r="BP216" s="59"/>
      <c r="BQ216" s="62"/>
      <c r="BR216" s="241"/>
      <c r="BS216" s="59"/>
      <c r="BT216" s="62">
        <f t="shared" si="13"/>
        <v>2</v>
      </c>
      <c r="BU216" s="59"/>
      <c r="BV216" s="62">
        <f t="shared" si="14"/>
        <v>2</v>
      </c>
      <c r="BW216" s="59"/>
      <c r="BX216" s="62">
        <f t="shared" si="15"/>
        <v>2</v>
      </c>
      <c r="BY216" s="59"/>
      <c r="BZ216" s="62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</row>
    <row r="217" spans="2:100" x14ac:dyDescent="0.15">
      <c r="B217" s="85">
        <v>11000</v>
      </c>
      <c r="C217" s="86"/>
      <c r="D217" s="85">
        <v>1001</v>
      </c>
      <c r="E217" s="86"/>
      <c r="F217" s="86"/>
      <c r="G217" s="86"/>
      <c r="H217" s="85">
        <v>0</v>
      </c>
      <c r="I217" s="85"/>
      <c r="J217" s="85"/>
      <c r="K217" s="85"/>
      <c r="L217" s="86"/>
      <c r="M217" s="86"/>
      <c r="N217" s="86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>
        <v>0</v>
      </c>
      <c r="AA217" s="85"/>
      <c r="AB217" s="85"/>
      <c r="AC217" s="85"/>
      <c r="AD217" s="110"/>
      <c r="AE217" s="89"/>
      <c r="AF217" s="89"/>
      <c r="AG217" s="89"/>
      <c r="AH217" s="89"/>
      <c r="AI217" s="90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2"/>
      <c r="AU217" s="92"/>
      <c r="AV217" s="91"/>
      <c r="AW217" s="88" t="str">
        <f t="shared" si="12"/>
        <v/>
      </c>
      <c r="AX217" s="93"/>
      <c r="AY217" s="93"/>
      <c r="AZ217" s="93"/>
      <c r="BA217" s="74"/>
      <c r="BB217" s="74"/>
      <c r="BC217" s="75"/>
      <c r="BD217" s="75"/>
      <c r="BE217" s="76"/>
      <c r="BF217" s="76"/>
      <c r="BG217" s="77"/>
      <c r="BH217" s="78"/>
      <c r="BI217" s="79"/>
      <c r="BJ217" s="79"/>
      <c r="BK217" s="79"/>
      <c r="BL217" s="76"/>
      <c r="BM217" s="78"/>
      <c r="BN217" s="76"/>
      <c r="BO217" s="79"/>
      <c r="BP217" s="59"/>
      <c r="BQ217" s="62"/>
      <c r="BR217" s="241"/>
      <c r="BS217" s="59"/>
      <c r="BT217" s="62">
        <f t="shared" si="13"/>
        <v>2</v>
      </c>
      <c r="BU217" s="59"/>
      <c r="BV217" s="62">
        <f t="shared" si="14"/>
        <v>2</v>
      </c>
      <c r="BW217" s="59"/>
      <c r="BX217" s="62">
        <f t="shared" si="15"/>
        <v>2</v>
      </c>
      <c r="BY217" s="59"/>
      <c r="BZ217" s="62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</row>
    <row r="218" spans="2:100" x14ac:dyDescent="0.15">
      <c r="B218" s="85">
        <v>11000</v>
      </c>
      <c r="C218" s="86"/>
      <c r="D218" s="85">
        <v>1001</v>
      </c>
      <c r="E218" s="86"/>
      <c r="F218" s="86"/>
      <c r="G218" s="86"/>
      <c r="H218" s="85">
        <v>0</v>
      </c>
      <c r="I218" s="85"/>
      <c r="J218" s="85"/>
      <c r="K218" s="85"/>
      <c r="L218" s="86"/>
      <c r="M218" s="86"/>
      <c r="N218" s="86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>
        <v>0</v>
      </c>
      <c r="AA218" s="85"/>
      <c r="AB218" s="85"/>
      <c r="AC218" s="85"/>
      <c r="AD218" s="110"/>
      <c r="AE218" s="89"/>
      <c r="AF218" s="89"/>
      <c r="AG218" s="89"/>
      <c r="AH218" s="89"/>
      <c r="AI218" s="90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2"/>
      <c r="AU218" s="92"/>
      <c r="AV218" s="91"/>
      <c r="AW218" s="88" t="str">
        <f t="shared" si="12"/>
        <v/>
      </c>
      <c r="AX218" s="93"/>
      <c r="AY218" s="93"/>
      <c r="AZ218" s="93"/>
      <c r="BA218" s="74"/>
      <c r="BB218" s="74"/>
      <c r="BC218" s="75"/>
      <c r="BD218" s="75"/>
      <c r="BE218" s="76"/>
      <c r="BF218" s="76"/>
      <c r="BG218" s="77"/>
      <c r="BH218" s="78"/>
      <c r="BI218" s="79"/>
      <c r="BJ218" s="79"/>
      <c r="BK218" s="79"/>
      <c r="BL218" s="76"/>
      <c r="BM218" s="78"/>
      <c r="BN218" s="76"/>
      <c r="BO218" s="79"/>
      <c r="BP218" s="59"/>
      <c r="BQ218" s="62"/>
      <c r="BR218" s="241"/>
      <c r="BS218" s="59"/>
      <c r="BT218" s="62">
        <f t="shared" si="13"/>
        <v>2</v>
      </c>
      <c r="BU218" s="59"/>
      <c r="BV218" s="62">
        <f t="shared" si="14"/>
        <v>2</v>
      </c>
      <c r="BW218" s="59"/>
      <c r="BX218" s="62">
        <f t="shared" si="15"/>
        <v>2</v>
      </c>
      <c r="BY218" s="59"/>
      <c r="BZ218" s="62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</row>
    <row r="219" spans="2:100" x14ac:dyDescent="0.15">
      <c r="B219" s="85">
        <v>11000</v>
      </c>
      <c r="C219" s="86"/>
      <c r="D219" s="85">
        <v>1001</v>
      </c>
      <c r="E219" s="86"/>
      <c r="F219" s="86"/>
      <c r="G219" s="86"/>
      <c r="H219" s="85">
        <v>0</v>
      </c>
      <c r="I219" s="85"/>
      <c r="J219" s="85"/>
      <c r="K219" s="85"/>
      <c r="L219" s="86"/>
      <c r="M219" s="86"/>
      <c r="N219" s="86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>
        <v>0</v>
      </c>
      <c r="AA219" s="85"/>
      <c r="AB219" s="85"/>
      <c r="AC219" s="85"/>
      <c r="AD219" s="110"/>
      <c r="AE219" s="89"/>
      <c r="AF219" s="89"/>
      <c r="AG219" s="89"/>
      <c r="AH219" s="89"/>
      <c r="AI219" s="90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2"/>
      <c r="AU219" s="92"/>
      <c r="AV219" s="91"/>
      <c r="AW219" s="88" t="str">
        <f t="shared" si="12"/>
        <v/>
      </c>
      <c r="AX219" s="93"/>
      <c r="AY219" s="93"/>
      <c r="AZ219" s="93"/>
      <c r="BA219" s="74"/>
      <c r="BB219" s="74"/>
      <c r="BC219" s="75"/>
      <c r="BD219" s="75"/>
      <c r="BE219" s="76"/>
      <c r="BF219" s="76"/>
      <c r="BG219" s="77"/>
      <c r="BH219" s="78"/>
      <c r="BI219" s="79"/>
      <c r="BJ219" s="79"/>
      <c r="BK219" s="79"/>
      <c r="BL219" s="76"/>
      <c r="BM219" s="78"/>
      <c r="BN219" s="76"/>
      <c r="BO219" s="79"/>
      <c r="BP219" s="59"/>
      <c r="BQ219" s="62"/>
      <c r="BR219" s="241"/>
      <c r="BS219" s="59"/>
      <c r="BT219" s="62">
        <f t="shared" si="13"/>
        <v>2</v>
      </c>
      <c r="BU219" s="59"/>
      <c r="BV219" s="62">
        <f t="shared" si="14"/>
        <v>2</v>
      </c>
      <c r="BW219" s="59"/>
      <c r="BX219" s="62">
        <f t="shared" si="15"/>
        <v>2</v>
      </c>
      <c r="BY219" s="59"/>
      <c r="BZ219" s="62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</row>
    <row r="220" spans="2:100" x14ac:dyDescent="0.15">
      <c r="B220" s="85">
        <v>11000</v>
      </c>
      <c r="C220" s="86"/>
      <c r="D220" s="85">
        <v>1001</v>
      </c>
      <c r="E220" s="86"/>
      <c r="F220" s="86"/>
      <c r="G220" s="86"/>
      <c r="H220" s="85">
        <v>0</v>
      </c>
      <c r="I220" s="85"/>
      <c r="J220" s="85"/>
      <c r="K220" s="85"/>
      <c r="L220" s="86"/>
      <c r="M220" s="86"/>
      <c r="N220" s="86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>
        <v>0</v>
      </c>
      <c r="AA220" s="85"/>
      <c r="AB220" s="85"/>
      <c r="AC220" s="85"/>
      <c r="AD220" s="110"/>
      <c r="AE220" s="89"/>
      <c r="AF220" s="89"/>
      <c r="AG220" s="89"/>
      <c r="AH220" s="89"/>
      <c r="AI220" s="90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2"/>
      <c r="AU220" s="92"/>
      <c r="AV220" s="91"/>
      <c r="AW220" s="88" t="str">
        <f t="shared" si="12"/>
        <v/>
      </c>
      <c r="AX220" s="93"/>
      <c r="AY220" s="93"/>
      <c r="AZ220" s="93"/>
      <c r="BA220" s="74"/>
      <c r="BB220" s="74"/>
      <c r="BC220" s="75"/>
      <c r="BD220" s="75"/>
      <c r="BE220" s="76"/>
      <c r="BF220" s="76"/>
      <c r="BG220" s="77"/>
      <c r="BH220" s="78"/>
      <c r="BI220" s="79"/>
      <c r="BJ220" s="79"/>
      <c r="BK220" s="79"/>
      <c r="BL220" s="76"/>
      <c r="BM220" s="78"/>
      <c r="BN220" s="76"/>
      <c r="BO220" s="79"/>
      <c r="BP220" s="59"/>
      <c r="BQ220" s="62"/>
      <c r="BR220" s="241"/>
      <c r="BS220" s="59"/>
      <c r="BT220" s="62">
        <f t="shared" si="13"/>
        <v>2</v>
      </c>
      <c r="BU220" s="59"/>
      <c r="BV220" s="62">
        <f t="shared" si="14"/>
        <v>2</v>
      </c>
      <c r="BW220" s="59"/>
      <c r="BX220" s="62">
        <f t="shared" si="15"/>
        <v>2</v>
      </c>
      <c r="BY220" s="59"/>
      <c r="BZ220" s="62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</row>
    <row r="221" spans="2:100" x14ac:dyDescent="0.15">
      <c r="B221" s="85">
        <v>11000</v>
      </c>
      <c r="C221" s="86"/>
      <c r="D221" s="85">
        <v>1001</v>
      </c>
      <c r="E221" s="86"/>
      <c r="F221" s="86"/>
      <c r="G221" s="86"/>
      <c r="H221" s="85">
        <v>0</v>
      </c>
      <c r="I221" s="85"/>
      <c r="J221" s="85"/>
      <c r="K221" s="85"/>
      <c r="L221" s="86"/>
      <c r="M221" s="86"/>
      <c r="N221" s="86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>
        <v>0</v>
      </c>
      <c r="AA221" s="85"/>
      <c r="AB221" s="85"/>
      <c r="AC221" s="85"/>
      <c r="AD221" s="110"/>
      <c r="AE221" s="89"/>
      <c r="AF221" s="89"/>
      <c r="AG221" s="89"/>
      <c r="AH221" s="89"/>
      <c r="AI221" s="90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2"/>
      <c r="AU221" s="92"/>
      <c r="AV221" s="91"/>
      <c r="AW221" s="88" t="str">
        <f t="shared" si="12"/>
        <v/>
      </c>
      <c r="AX221" s="93"/>
      <c r="AY221" s="93"/>
      <c r="AZ221" s="93"/>
      <c r="BA221" s="74"/>
      <c r="BB221" s="74"/>
      <c r="BC221" s="75"/>
      <c r="BD221" s="75"/>
      <c r="BE221" s="76"/>
      <c r="BF221" s="76"/>
      <c r="BG221" s="77"/>
      <c r="BH221" s="78"/>
      <c r="BI221" s="79"/>
      <c r="BJ221" s="79"/>
      <c r="BK221" s="79"/>
      <c r="BL221" s="76"/>
      <c r="BM221" s="78"/>
      <c r="BN221" s="76"/>
      <c r="BO221" s="79"/>
      <c r="BP221" s="59"/>
      <c r="BQ221" s="62"/>
      <c r="BR221" s="241"/>
      <c r="BS221" s="59"/>
      <c r="BT221" s="62">
        <f t="shared" si="13"/>
        <v>2</v>
      </c>
      <c r="BU221" s="59"/>
      <c r="BV221" s="62">
        <f t="shared" si="14"/>
        <v>2</v>
      </c>
      <c r="BW221" s="59"/>
      <c r="BX221" s="62">
        <f t="shared" si="15"/>
        <v>2</v>
      </c>
      <c r="BY221" s="59"/>
      <c r="BZ221" s="62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</row>
    <row r="222" spans="2:100" x14ac:dyDescent="0.15">
      <c r="B222" s="85">
        <v>11000</v>
      </c>
      <c r="C222" s="86"/>
      <c r="D222" s="85">
        <v>1001</v>
      </c>
      <c r="E222" s="86"/>
      <c r="F222" s="86"/>
      <c r="G222" s="86"/>
      <c r="H222" s="85">
        <v>0</v>
      </c>
      <c r="I222" s="85"/>
      <c r="J222" s="85"/>
      <c r="K222" s="85"/>
      <c r="L222" s="86"/>
      <c r="M222" s="86"/>
      <c r="N222" s="86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>
        <v>0</v>
      </c>
      <c r="AA222" s="85"/>
      <c r="AB222" s="85"/>
      <c r="AC222" s="85"/>
      <c r="AD222" s="110"/>
      <c r="AE222" s="89"/>
      <c r="AF222" s="89"/>
      <c r="AG222" s="89"/>
      <c r="AH222" s="89"/>
      <c r="AI222" s="90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2"/>
      <c r="AU222" s="92"/>
      <c r="AV222" s="91"/>
      <c r="AW222" s="88" t="str">
        <f t="shared" si="12"/>
        <v/>
      </c>
      <c r="AX222" s="93"/>
      <c r="AY222" s="93"/>
      <c r="AZ222" s="93"/>
      <c r="BA222" s="74"/>
      <c r="BB222" s="74"/>
      <c r="BC222" s="75"/>
      <c r="BD222" s="75"/>
      <c r="BE222" s="76"/>
      <c r="BF222" s="76"/>
      <c r="BG222" s="77"/>
      <c r="BH222" s="78"/>
      <c r="BI222" s="79"/>
      <c r="BJ222" s="79"/>
      <c r="BK222" s="79"/>
      <c r="BL222" s="76"/>
      <c r="BM222" s="78"/>
      <c r="BN222" s="76"/>
      <c r="BO222" s="79"/>
      <c r="BP222" s="59"/>
      <c r="BQ222" s="62"/>
      <c r="BR222" s="241"/>
      <c r="BS222" s="59"/>
      <c r="BT222" s="62">
        <f t="shared" si="13"/>
        <v>2</v>
      </c>
      <c r="BU222" s="59"/>
      <c r="BV222" s="62">
        <f t="shared" si="14"/>
        <v>2</v>
      </c>
      <c r="BW222" s="59"/>
      <c r="BX222" s="62">
        <f t="shared" si="15"/>
        <v>2</v>
      </c>
      <c r="BY222" s="59"/>
      <c r="BZ222" s="62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</row>
    <row r="223" spans="2:100" x14ac:dyDescent="0.15">
      <c r="B223" s="85">
        <v>11000</v>
      </c>
      <c r="C223" s="86"/>
      <c r="D223" s="85">
        <v>1001</v>
      </c>
      <c r="E223" s="86"/>
      <c r="F223" s="86"/>
      <c r="G223" s="86"/>
      <c r="H223" s="85">
        <v>0</v>
      </c>
      <c r="I223" s="85"/>
      <c r="J223" s="85"/>
      <c r="K223" s="85"/>
      <c r="L223" s="86"/>
      <c r="M223" s="86"/>
      <c r="N223" s="86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>
        <v>0</v>
      </c>
      <c r="AA223" s="85"/>
      <c r="AB223" s="85"/>
      <c r="AC223" s="85"/>
      <c r="AD223" s="110"/>
      <c r="AE223" s="89"/>
      <c r="AF223" s="89"/>
      <c r="AG223" s="89"/>
      <c r="AH223" s="89"/>
      <c r="AI223" s="90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2"/>
      <c r="AU223" s="92"/>
      <c r="AV223" s="91"/>
      <c r="AW223" s="88" t="str">
        <f t="shared" si="12"/>
        <v/>
      </c>
      <c r="AX223" s="93"/>
      <c r="AY223" s="93"/>
      <c r="AZ223" s="93"/>
      <c r="BA223" s="74"/>
      <c r="BB223" s="74"/>
      <c r="BC223" s="75"/>
      <c r="BD223" s="75"/>
      <c r="BE223" s="76"/>
      <c r="BF223" s="76"/>
      <c r="BG223" s="77"/>
      <c r="BH223" s="78"/>
      <c r="BI223" s="79"/>
      <c r="BJ223" s="79"/>
      <c r="BK223" s="79"/>
      <c r="BL223" s="76"/>
      <c r="BM223" s="78"/>
      <c r="BN223" s="76"/>
      <c r="BO223" s="79"/>
      <c r="BP223" s="59"/>
      <c r="BQ223" s="62"/>
      <c r="BR223" s="241"/>
      <c r="BS223" s="59"/>
      <c r="BT223" s="62">
        <f t="shared" si="13"/>
        <v>2</v>
      </c>
      <c r="BU223" s="59"/>
      <c r="BV223" s="62">
        <f t="shared" si="14"/>
        <v>2</v>
      </c>
      <c r="BW223" s="59"/>
      <c r="BX223" s="62">
        <f t="shared" si="15"/>
        <v>2</v>
      </c>
      <c r="BY223" s="59"/>
      <c r="BZ223" s="62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</row>
    <row r="224" spans="2:100" x14ac:dyDescent="0.15">
      <c r="B224" s="85">
        <v>11000</v>
      </c>
      <c r="C224" s="86"/>
      <c r="D224" s="85">
        <v>1001</v>
      </c>
      <c r="E224" s="86"/>
      <c r="F224" s="86"/>
      <c r="G224" s="86"/>
      <c r="H224" s="85">
        <v>0</v>
      </c>
      <c r="I224" s="85"/>
      <c r="J224" s="85"/>
      <c r="K224" s="85"/>
      <c r="L224" s="86"/>
      <c r="M224" s="86"/>
      <c r="N224" s="86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>
        <v>0</v>
      </c>
      <c r="AA224" s="85"/>
      <c r="AB224" s="85"/>
      <c r="AC224" s="85"/>
      <c r="AD224" s="110"/>
      <c r="AE224" s="89"/>
      <c r="AF224" s="89"/>
      <c r="AG224" s="89"/>
      <c r="AH224" s="89"/>
      <c r="AI224" s="90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2"/>
      <c r="AU224" s="92"/>
      <c r="AV224" s="91"/>
      <c r="AW224" s="88" t="str">
        <f t="shared" si="12"/>
        <v/>
      </c>
      <c r="AX224" s="93"/>
      <c r="AY224" s="93"/>
      <c r="AZ224" s="93"/>
      <c r="BA224" s="74"/>
      <c r="BB224" s="74"/>
      <c r="BC224" s="75"/>
      <c r="BD224" s="75"/>
      <c r="BE224" s="76"/>
      <c r="BF224" s="76"/>
      <c r="BG224" s="77"/>
      <c r="BH224" s="78"/>
      <c r="BI224" s="79"/>
      <c r="BJ224" s="79"/>
      <c r="BK224" s="79"/>
      <c r="BL224" s="76"/>
      <c r="BM224" s="78"/>
      <c r="BN224" s="76"/>
      <c r="BO224" s="79"/>
      <c r="BP224" s="59"/>
      <c r="BQ224" s="62"/>
      <c r="BR224" s="241"/>
      <c r="BS224" s="59"/>
      <c r="BT224" s="62">
        <f t="shared" si="13"/>
        <v>2</v>
      </c>
      <c r="BU224" s="59"/>
      <c r="BV224" s="62">
        <f t="shared" si="14"/>
        <v>2</v>
      </c>
      <c r="BW224" s="59"/>
      <c r="BX224" s="62">
        <f t="shared" si="15"/>
        <v>2</v>
      </c>
      <c r="BY224" s="59"/>
      <c r="BZ224" s="62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</row>
    <row r="225" spans="2:100" x14ac:dyDescent="0.15">
      <c r="B225" s="85">
        <v>11000</v>
      </c>
      <c r="C225" s="86"/>
      <c r="D225" s="85">
        <v>1001</v>
      </c>
      <c r="E225" s="86"/>
      <c r="F225" s="86"/>
      <c r="G225" s="86"/>
      <c r="H225" s="85">
        <v>0</v>
      </c>
      <c r="I225" s="85"/>
      <c r="J225" s="85"/>
      <c r="K225" s="85"/>
      <c r="L225" s="86"/>
      <c r="M225" s="86"/>
      <c r="N225" s="86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>
        <v>0</v>
      </c>
      <c r="AA225" s="85"/>
      <c r="AB225" s="85"/>
      <c r="AC225" s="85"/>
      <c r="AD225" s="110"/>
      <c r="AE225" s="89"/>
      <c r="AF225" s="89"/>
      <c r="AG225" s="89"/>
      <c r="AH225" s="89"/>
      <c r="AI225" s="90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2"/>
      <c r="AU225" s="92"/>
      <c r="AV225" s="91"/>
      <c r="AW225" s="88" t="str">
        <f t="shared" si="12"/>
        <v/>
      </c>
      <c r="AX225" s="93"/>
      <c r="AY225" s="93"/>
      <c r="AZ225" s="93"/>
      <c r="BA225" s="74"/>
      <c r="BB225" s="74"/>
      <c r="BC225" s="75"/>
      <c r="BD225" s="75"/>
      <c r="BE225" s="76"/>
      <c r="BF225" s="76"/>
      <c r="BG225" s="77"/>
      <c r="BH225" s="78"/>
      <c r="BI225" s="79"/>
      <c r="BJ225" s="79"/>
      <c r="BK225" s="79"/>
      <c r="BL225" s="76"/>
      <c r="BM225" s="78"/>
      <c r="BN225" s="76"/>
      <c r="BO225" s="79"/>
      <c r="BP225" s="59"/>
      <c r="BQ225" s="62"/>
      <c r="BR225" s="241"/>
      <c r="BS225" s="59"/>
      <c r="BT225" s="62">
        <f t="shared" si="13"/>
        <v>2</v>
      </c>
      <c r="BU225" s="59"/>
      <c r="BV225" s="62">
        <f t="shared" si="14"/>
        <v>2</v>
      </c>
      <c r="BW225" s="59"/>
      <c r="BX225" s="62">
        <f t="shared" si="15"/>
        <v>2</v>
      </c>
      <c r="BY225" s="59"/>
      <c r="BZ225" s="62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</row>
    <row r="226" spans="2:100" x14ac:dyDescent="0.15">
      <c r="B226" s="85">
        <v>11000</v>
      </c>
      <c r="C226" s="86"/>
      <c r="D226" s="85">
        <v>1001</v>
      </c>
      <c r="E226" s="86"/>
      <c r="F226" s="86"/>
      <c r="G226" s="86"/>
      <c r="H226" s="85">
        <v>0</v>
      </c>
      <c r="I226" s="85"/>
      <c r="J226" s="85"/>
      <c r="K226" s="85"/>
      <c r="L226" s="86"/>
      <c r="M226" s="86"/>
      <c r="N226" s="86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>
        <v>0</v>
      </c>
      <c r="AA226" s="85"/>
      <c r="AB226" s="85"/>
      <c r="AC226" s="85"/>
      <c r="AD226" s="110"/>
      <c r="AE226" s="89"/>
      <c r="AF226" s="89"/>
      <c r="AG226" s="89"/>
      <c r="AH226" s="89"/>
      <c r="AI226" s="90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2"/>
      <c r="AU226" s="92"/>
      <c r="AV226" s="91"/>
      <c r="AW226" s="88" t="str">
        <f t="shared" si="12"/>
        <v/>
      </c>
      <c r="AX226" s="93"/>
      <c r="AY226" s="93"/>
      <c r="AZ226" s="93"/>
      <c r="BA226" s="74"/>
      <c r="BB226" s="74"/>
      <c r="BC226" s="75"/>
      <c r="BD226" s="75"/>
      <c r="BE226" s="76"/>
      <c r="BF226" s="76"/>
      <c r="BG226" s="77"/>
      <c r="BH226" s="78"/>
      <c r="BI226" s="79"/>
      <c r="BJ226" s="79"/>
      <c r="BK226" s="79"/>
      <c r="BL226" s="76"/>
      <c r="BM226" s="78"/>
      <c r="BN226" s="76"/>
      <c r="BO226" s="79"/>
      <c r="BP226" s="59"/>
      <c r="BQ226" s="62"/>
      <c r="BR226" s="241"/>
      <c r="BS226" s="59"/>
      <c r="BT226" s="62">
        <f t="shared" si="13"/>
        <v>2</v>
      </c>
      <c r="BU226" s="59"/>
      <c r="BV226" s="62">
        <f t="shared" si="14"/>
        <v>2</v>
      </c>
      <c r="BW226" s="59"/>
      <c r="BX226" s="62">
        <f t="shared" si="15"/>
        <v>2</v>
      </c>
      <c r="BY226" s="59"/>
      <c r="BZ226" s="62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</row>
    <row r="227" spans="2:100" x14ac:dyDescent="0.15">
      <c r="B227" s="85">
        <v>11000</v>
      </c>
      <c r="C227" s="86"/>
      <c r="D227" s="85">
        <v>1001</v>
      </c>
      <c r="E227" s="86"/>
      <c r="F227" s="86"/>
      <c r="G227" s="86"/>
      <c r="H227" s="85">
        <v>0</v>
      </c>
      <c r="I227" s="85"/>
      <c r="J227" s="85"/>
      <c r="K227" s="85"/>
      <c r="L227" s="86"/>
      <c r="M227" s="86"/>
      <c r="N227" s="86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>
        <v>0</v>
      </c>
      <c r="AA227" s="85"/>
      <c r="AB227" s="85"/>
      <c r="AC227" s="85"/>
      <c r="AD227" s="110"/>
      <c r="AE227" s="89"/>
      <c r="AF227" s="89"/>
      <c r="AG227" s="89"/>
      <c r="AH227" s="89"/>
      <c r="AI227" s="90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2"/>
      <c r="AU227" s="92"/>
      <c r="AV227" s="91"/>
      <c r="AW227" s="88" t="str">
        <f t="shared" si="12"/>
        <v/>
      </c>
      <c r="AX227" s="93"/>
      <c r="AY227" s="93"/>
      <c r="AZ227" s="93"/>
      <c r="BA227" s="74"/>
      <c r="BB227" s="74"/>
      <c r="BC227" s="75"/>
      <c r="BD227" s="75"/>
      <c r="BE227" s="76"/>
      <c r="BF227" s="76"/>
      <c r="BG227" s="77"/>
      <c r="BH227" s="78"/>
      <c r="BI227" s="79"/>
      <c r="BJ227" s="79"/>
      <c r="BK227" s="79"/>
      <c r="BL227" s="76"/>
      <c r="BM227" s="78"/>
      <c r="BN227" s="76"/>
      <c r="BO227" s="79"/>
      <c r="BP227" s="59"/>
      <c r="BQ227" s="62"/>
      <c r="BR227" s="241"/>
      <c r="BS227" s="59"/>
      <c r="BT227" s="62">
        <f t="shared" si="13"/>
        <v>2</v>
      </c>
      <c r="BU227" s="59"/>
      <c r="BV227" s="62">
        <f t="shared" si="14"/>
        <v>2</v>
      </c>
      <c r="BW227" s="59"/>
      <c r="BX227" s="62">
        <f t="shared" si="15"/>
        <v>2</v>
      </c>
      <c r="BY227" s="59"/>
      <c r="BZ227" s="62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</row>
    <row r="228" spans="2:100" x14ac:dyDescent="0.15">
      <c r="B228" s="85">
        <v>11000</v>
      </c>
      <c r="C228" s="86"/>
      <c r="D228" s="85">
        <v>1001</v>
      </c>
      <c r="E228" s="86"/>
      <c r="F228" s="86"/>
      <c r="G228" s="86"/>
      <c r="H228" s="85">
        <v>0</v>
      </c>
      <c r="I228" s="85"/>
      <c r="J228" s="85"/>
      <c r="K228" s="85"/>
      <c r="L228" s="86"/>
      <c r="M228" s="86"/>
      <c r="N228" s="86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>
        <v>0</v>
      </c>
      <c r="AA228" s="85"/>
      <c r="AB228" s="85"/>
      <c r="AC228" s="85"/>
      <c r="AD228" s="110"/>
      <c r="AE228" s="89"/>
      <c r="AF228" s="89"/>
      <c r="AG228" s="89"/>
      <c r="AH228" s="89"/>
      <c r="AI228" s="90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2"/>
      <c r="AU228" s="92"/>
      <c r="AV228" s="91"/>
      <c r="AW228" s="88" t="str">
        <f t="shared" si="12"/>
        <v/>
      </c>
      <c r="AX228" s="93"/>
      <c r="AY228" s="93"/>
      <c r="AZ228" s="93"/>
      <c r="BA228" s="74"/>
      <c r="BB228" s="74"/>
      <c r="BC228" s="75"/>
      <c r="BD228" s="75"/>
      <c r="BE228" s="76"/>
      <c r="BF228" s="76"/>
      <c r="BG228" s="77"/>
      <c r="BH228" s="78"/>
      <c r="BI228" s="79"/>
      <c r="BJ228" s="79"/>
      <c r="BK228" s="79"/>
      <c r="BL228" s="76"/>
      <c r="BM228" s="78"/>
      <c r="BN228" s="76"/>
      <c r="BO228" s="79"/>
      <c r="BP228" s="59"/>
      <c r="BQ228" s="62"/>
      <c r="BR228" s="241"/>
      <c r="BS228" s="59"/>
      <c r="BT228" s="62">
        <f t="shared" si="13"/>
        <v>2</v>
      </c>
      <c r="BU228" s="59"/>
      <c r="BV228" s="62">
        <f t="shared" si="14"/>
        <v>2</v>
      </c>
      <c r="BW228" s="59"/>
      <c r="BX228" s="62">
        <f t="shared" si="15"/>
        <v>2</v>
      </c>
      <c r="BY228" s="59"/>
      <c r="BZ228" s="62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</row>
    <row r="229" spans="2:100" x14ac:dyDescent="0.15">
      <c r="B229" s="85">
        <v>11000</v>
      </c>
      <c r="C229" s="86"/>
      <c r="D229" s="85">
        <v>1001</v>
      </c>
      <c r="E229" s="86"/>
      <c r="F229" s="86"/>
      <c r="G229" s="86"/>
      <c r="H229" s="85">
        <v>0</v>
      </c>
      <c r="I229" s="85"/>
      <c r="J229" s="85"/>
      <c r="K229" s="85"/>
      <c r="L229" s="86"/>
      <c r="M229" s="86"/>
      <c r="N229" s="86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>
        <v>0</v>
      </c>
      <c r="AA229" s="85"/>
      <c r="AB229" s="85"/>
      <c r="AC229" s="85"/>
      <c r="AD229" s="110"/>
      <c r="AE229" s="89"/>
      <c r="AF229" s="89"/>
      <c r="AG229" s="89"/>
      <c r="AH229" s="89"/>
      <c r="AI229" s="90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2"/>
      <c r="AU229" s="92"/>
      <c r="AV229" s="91"/>
      <c r="AW229" s="88" t="str">
        <f t="shared" si="12"/>
        <v/>
      </c>
      <c r="AX229" s="93"/>
      <c r="AY229" s="93"/>
      <c r="AZ229" s="93"/>
      <c r="BA229" s="74"/>
      <c r="BB229" s="74"/>
      <c r="BC229" s="75"/>
      <c r="BD229" s="75"/>
      <c r="BE229" s="76"/>
      <c r="BF229" s="76"/>
      <c r="BG229" s="77"/>
      <c r="BH229" s="78"/>
      <c r="BI229" s="79"/>
      <c r="BJ229" s="79"/>
      <c r="BK229" s="79"/>
      <c r="BL229" s="76"/>
      <c r="BM229" s="78"/>
      <c r="BN229" s="76"/>
      <c r="BO229" s="79"/>
      <c r="BP229" s="59"/>
      <c r="BQ229" s="62"/>
      <c r="BR229" s="241"/>
      <c r="BS229" s="59"/>
      <c r="BT229" s="62">
        <f t="shared" si="13"/>
        <v>2</v>
      </c>
      <c r="BU229" s="59"/>
      <c r="BV229" s="62">
        <f t="shared" si="14"/>
        <v>2</v>
      </c>
      <c r="BW229" s="59"/>
      <c r="BX229" s="62">
        <f t="shared" si="15"/>
        <v>2</v>
      </c>
      <c r="BY229" s="59"/>
      <c r="BZ229" s="62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</row>
    <row r="230" spans="2:100" x14ac:dyDescent="0.15">
      <c r="B230" s="85">
        <v>11000</v>
      </c>
      <c r="C230" s="86"/>
      <c r="D230" s="85">
        <v>1001</v>
      </c>
      <c r="E230" s="86"/>
      <c r="F230" s="86"/>
      <c r="G230" s="86"/>
      <c r="H230" s="85">
        <v>0</v>
      </c>
      <c r="I230" s="85"/>
      <c r="J230" s="85"/>
      <c r="K230" s="85"/>
      <c r="L230" s="86"/>
      <c r="M230" s="86"/>
      <c r="N230" s="86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>
        <v>0</v>
      </c>
      <c r="AA230" s="85"/>
      <c r="AB230" s="85"/>
      <c r="AC230" s="85"/>
      <c r="AD230" s="110"/>
      <c r="AE230" s="89"/>
      <c r="AF230" s="89"/>
      <c r="AG230" s="89"/>
      <c r="AH230" s="89"/>
      <c r="AI230" s="90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2"/>
      <c r="AU230" s="92"/>
      <c r="AV230" s="91"/>
      <c r="AW230" s="88" t="str">
        <f t="shared" si="12"/>
        <v/>
      </c>
      <c r="AX230" s="93"/>
      <c r="AY230" s="93"/>
      <c r="AZ230" s="93"/>
      <c r="BA230" s="74"/>
      <c r="BB230" s="74"/>
      <c r="BC230" s="75"/>
      <c r="BD230" s="75"/>
      <c r="BE230" s="76"/>
      <c r="BF230" s="76"/>
      <c r="BG230" s="77"/>
      <c r="BH230" s="78"/>
      <c r="BI230" s="79"/>
      <c r="BJ230" s="79"/>
      <c r="BK230" s="79"/>
      <c r="BL230" s="76"/>
      <c r="BM230" s="78"/>
      <c r="BN230" s="76"/>
      <c r="BO230" s="79"/>
      <c r="BP230" s="59"/>
      <c r="BQ230" s="62"/>
      <c r="BR230" s="241"/>
      <c r="BS230" s="59"/>
      <c r="BT230" s="62">
        <f t="shared" si="13"/>
        <v>2</v>
      </c>
      <c r="BU230" s="59"/>
      <c r="BV230" s="62">
        <f t="shared" si="14"/>
        <v>2</v>
      </c>
      <c r="BW230" s="59"/>
      <c r="BX230" s="62">
        <f t="shared" si="15"/>
        <v>2</v>
      </c>
      <c r="BY230" s="59"/>
      <c r="BZ230" s="62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</row>
    <row r="231" spans="2:100" x14ac:dyDescent="0.15">
      <c r="B231" s="85">
        <v>11000</v>
      </c>
      <c r="C231" s="86"/>
      <c r="D231" s="85">
        <v>1001</v>
      </c>
      <c r="E231" s="86"/>
      <c r="F231" s="86"/>
      <c r="G231" s="86"/>
      <c r="H231" s="85">
        <v>0</v>
      </c>
      <c r="I231" s="85"/>
      <c r="J231" s="85"/>
      <c r="K231" s="85"/>
      <c r="L231" s="86"/>
      <c r="M231" s="86"/>
      <c r="N231" s="86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>
        <v>0</v>
      </c>
      <c r="AA231" s="85"/>
      <c r="AB231" s="85"/>
      <c r="AC231" s="85"/>
      <c r="AD231" s="110"/>
      <c r="AE231" s="89"/>
      <c r="AF231" s="89"/>
      <c r="AG231" s="89"/>
      <c r="AH231" s="89"/>
      <c r="AI231" s="90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2"/>
      <c r="AU231" s="92"/>
      <c r="AV231" s="91"/>
      <c r="AW231" s="88" t="str">
        <f t="shared" si="12"/>
        <v/>
      </c>
      <c r="AX231" s="93"/>
      <c r="AY231" s="93"/>
      <c r="AZ231" s="93"/>
      <c r="BA231" s="74"/>
      <c r="BB231" s="74"/>
      <c r="BC231" s="75"/>
      <c r="BD231" s="75"/>
      <c r="BE231" s="76"/>
      <c r="BF231" s="76"/>
      <c r="BG231" s="77"/>
      <c r="BH231" s="78"/>
      <c r="BI231" s="79"/>
      <c r="BJ231" s="79"/>
      <c r="BK231" s="79"/>
      <c r="BL231" s="76"/>
      <c r="BM231" s="78"/>
      <c r="BN231" s="76"/>
      <c r="BO231" s="79"/>
      <c r="BP231" s="59"/>
      <c r="BQ231" s="62"/>
      <c r="BR231" s="241"/>
      <c r="BS231" s="59"/>
      <c r="BT231" s="62">
        <f t="shared" si="13"/>
        <v>2</v>
      </c>
      <c r="BU231" s="59"/>
      <c r="BV231" s="62">
        <f t="shared" si="14"/>
        <v>2</v>
      </c>
      <c r="BW231" s="59"/>
      <c r="BX231" s="62">
        <f t="shared" si="15"/>
        <v>2</v>
      </c>
      <c r="BY231" s="59"/>
      <c r="BZ231" s="62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</row>
    <row r="232" spans="2:100" x14ac:dyDescent="0.15">
      <c r="B232" s="85">
        <v>11000</v>
      </c>
      <c r="C232" s="86"/>
      <c r="D232" s="85">
        <v>1001</v>
      </c>
      <c r="E232" s="86"/>
      <c r="F232" s="86"/>
      <c r="G232" s="86"/>
      <c r="H232" s="85">
        <v>0</v>
      </c>
      <c r="I232" s="85"/>
      <c r="J232" s="85"/>
      <c r="K232" s="85"/>
      <c r="L232" s="86"/>
      <c r="M232" s="86"/>
      <c r="N232" s="86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>
        <v>0</v>
      </c>
      <c r="AA232" s="85"/>
      <c r="AB232" s="85"/>
      <c r="AC232" s="85"/>
      <c r="AD232" s="110"/>
      <c r="AE232" s="89"/>
      <c r="AF232" s="89"/>
      <c r="AG232" s="89"/>
      <c r="AH232" s="89"/>
      <c r="AI232" s="90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2"/>
      <c r="AU232" s="92"/>
      <c r="AV232" s="91"/>
      <c r="AW232" s="88" t="str">
        <f t="shared" si="12"/>
        <v/>
      </c>
      <c r="AX232" s="93"/>
      <c r="AY232" s="93"/>
      <c r="AZ232" s="93"/>
      <c r="BA232" s="74"/>
      <c r="BB232" s="74"/>
      <c r="BC232" s="75"/>
      <c r="BD232" s="75"/>
      <c r="BE232" s="76"/>
      <c r="BF232" s="76"/>
      <c r="BG232" s="77"/>
      <c r="BH232" s="78"/>
      <c r="BI232" s="79"/>
      <c r="BJ232" s="79"/>
      <c r="BK232" s="79"/>
      <c r="BL232" s="76"/>
      <c r="BM232" s="78"/>
      <c r="BN232" s="76"/>
      <c r="BO232" s="79"/>
      <c r="BP232" s="59"/>
      <c r="BQ232" s="62"/>
      <c r="BR232" s="241"/>
      <c r="BS232" s="59"/>
      <c r="BT232" s="62">
        <f t="shared" si="13"/>
        <v>2</v>
      </c>
      <c r="BU232" s="59"/>
      <c r="BV232" s="62">
        <f t="shared" si="14"/>
        <v>2</v>
      </c>
      <c r="BW232" s="59"/>
      <c r="BX232" s="62">
        <f t="shared" si="15"/>
        <v>2</v>
      </c>
      <c r="BY232" s="59"/>
      <c r="BZ232" s="62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</row>
    <row r="233" spans="2:100" x14ac:dyDescent="0.15">
      <c r="B233" s="85">
        <v>11000</v>
      </c>
      <c r="C233" s="86"/>
      <c r="D233" s="85">
        <v>1001</v>
      </c>
      <c r="E233" s="86"/>
      <c r="F233" s="86"/>
      <c r="G233" s="86"/>
      <c r="H233" s="85">
        <v>0</v>
      </c>
      <c r="I233" s="85"/>
      <c r="J233" s="85"/>
      <c r="K233" s="85"/>
      <c r="L233" s="86"/>
      <c r="M233" s="86"/>
      <c r="N233" s="86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>
        <v>0</v>
      </c>
      <c r="AA233" s="85"/>
      <c r="AB233" s="85"/>
      <c r="AC233" s="85"/>
      <c r="AD233" s="110"/>
      <c r="AE233" s="89"/>
      <c r="AF233" s="89"/>
      <c r="AG233" s="89"/>
      <c r="AH233" s="89"/>
      <c r="AI233" s="90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2"/>
      <c r="AU233" s="92"/>
      <c r="AV233" s="91"/>
      <c r="AW233" s="88" t="str">
        <f t="shared" si="12"/>
        <v/>
      </c>
      <c r="AX233" s="93"/>
      <c r="AY233" s="93"/>
      <c r="AZ233" s="93"/>
      <c r="BA233" s="74"/>
      <c r="BB233" s="74"/>
      <c r="BC233" s="75"/>
      <c r="BD233" s="75"/>
      <c r="BE233" s="76"/>
      <c r="BF233" s="76"/>
      <c r="BG233" s="77"/>
      <c r="BH233" s="78"/>
      <c r="BI233" s="79"/>
      <c r="BJ233" s="79"/>
      <c r="BK233" s="79"/>
      <c r="BL233" s="76"/>
      <c r="BM233" s="78"/>
      <c r="BN233" s="76"/>
      <c r="BO233" s="79"/>
      <c r="BP233" s="59"/>
      <c r="BQ233" s="62"/>
      <c r="BR233" s="241"/>
      <c r="BS233" s="59"/>
      <c r="BT233" s="62">
        <f t="shared" si="13"/>
        <v>2</v>
      </c>
      <c r="BU233" s="59"/>
      <c r="BV233" s="62">
        <f t="shared" si="14"/>
        <v>2</v>
      </c>
      <c r="BW233" s="59"/>
      <c r="BX233" s="62">
        <f t="shared" si="15"/>
        <v>2</v>
      </c>
      <c r="BY233" s="59"/>
      <c r="BZ233" s="62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</row>
    <row r="234" spans="2:100" x14ac:dyDescent="0.15">
      <c r="B234" s="85">
        <v>11000</v>
      </c>
      <c r="C234" s="86"/>
      <c r="D234" s="85">
        <v>1001</v>
      </c>
      <c r="E234" s="86"/>
      <c r="F234" s="86"/>
      <c r="G234" s="86"/>
      <c r="H234" s="85">
        <v>0</v>
      </c>
      <c r="I234" s="85"/>
      <c r="J234" s="85"/>
      <c r="K234" s="85"/>
      <c r="L234" s="86"/>
      <c r="M234" s="86"/>
      <c r="N234" s="86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>
        <v>0</v>
      </c>
      <c r="AA234" s="85"/>
      <c r="AB234" s="85"/>
      <c r="AC234" s="85"/>
      <c r="AD234" s="110"/>
      <c r="AE234" s="89"/>
      <c r="AF234" s="89"/>
      <c r="AG234" s="89"/>
      <c r="AH234" s="89"/>
      <c r="AI234" s="90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2"/>
      <c r="AU234" s="92"/>
      <c r="AV234" s="91"/>
      <c r="AW234" s="88" t="str">
        <f t="shared" si="12"/>
        <v/>
      </c>
      <c r="AX234" s="93"/>
      <c r="AY234" s="93"/>
      <c r="AZ234" s="93"/>
      <c r="BA234" s="74"/>
      <c r="BB234" s="74"/>
      <c r="BC234" s="75"/>
      <c r="BD234" s="75"/>
      <c r="BE234" s="76"/>
      <c r="BF234" s="76"/>
      <c r="BG234" s="77"/>
      <c r="BH234" s="78"/>
      <c r="BI234" s="79"/>
      <c r="BJ234" s="79"/>
      <c r="BK234" s="79"/>
      <c r="BL234" s="76"/>
      <c r="BM234" s="78"/>
      <c r="BN234" s="76"/>
      <c r="BO234" s="79"/>
      <c r="BP234" s="59"/>
      <c r="BQ234" s="62"/>
      <c r="BR234" s="241"/>
      <c r="BS234" s="59"/>
      <c r="BT234" s="62">
        <f t="shared" si="13"/>
        <v>2</v>
      </c>
      <c r="BU234" s="59"/>
      <c r="BV234" s="62">
        <f t="shared" si="14"/>
        <v>2</v>
      </c>
      <c r="BW234" s="59"/>
      <c r="BX234" s="62">
        <f t="shared" si="15"/>
        <v>2</v>
      </c>
      <c r="BY234" s="59"/>
      <c r="BZ234" s="62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</row>
    <row r="235" spans="2:100" x14ac:dyDescent="0.15">
      <c r="B235" s="85">
        <v>11000</v>
      </c>
      <c r="C235" s="86"/>
      <c r="D235" s="85">
        <v>1001</v>
      </c>
      <c r="E235" s="86"/>
      <c r="F235" s="86"/>
      <c r="G235" s="86"/>
      <c r="H235" s="85">
        <v>0</v>
      </c>
      <c r="I235" s="85"/>
      <c r="J235" s="85"/>
      <c r="K235" s="85"/>
      <c r="L235" s="86"/>
      <c r="M235" s="86"/>
      <c r="N235" s="86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>
        <v>0</v>
      </c>
      <c r="AA235" s="85"/>
      <c r="AB235" s="85"/>
      <c r="AC235" s="85"/>
      <c r="AD235" s="110"/>
      <c r="AE235" s="89"/>
      <c r="AF235" s="89"/>
      <c r="AG235" s="89"/>
      <c r="AH235" s="89"/>
      <c r="AI235" s="90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2"/>
      <c r="AU235" s="92"/>
      <c r="AV235" s="91"/>
      <c r="AW235" s="88" t="str">
        <f t="shared" si="12"/>
        <v/>
      </c>
      <c r="AX235" s="93"/>
      <c r="AY235" s="93"/>
      <c r="AZ235" s="93"/>
      <c r="BA235" s="74"/>
      <c r="BB235" s="74"/>
      <c r="BC235" s="75"/>
      <c r="BD235" s="75"/>
      <c r="BE235" s="76"/>
      <c r="BF235" s="76"/>
      <c r="BG235" s="77"/>
      <c r="BH235" s="78"/>
      <c r="BI235" s="79"/>
      <c r="BJ235" s="79"/>
      <c r="BK235" s="79"/>
      <c r="BL235" s="76"/>
      <c r="BM235" s="78"/>
      <c r="BN235" s="76"/>
      <c r="BO235" s="79"/>
      <c r="BP235" s="59"/>
      <c r="BQ235" s="62"/>
      <c r="BR235" s="241"/>
      <c r="BS235" s="59"/>
      <c r="BT235" s="62">
        <f t="shared" si="13"/>
        <v>2</v>
      </c>
      <c r="BU235" s="59"/>
      <c r="BV235" s="62">
        <f t="shared" si="14"/>
        <v>2</v>
      </c>
      <c r="BW235" s="59"/>
      <c r="BX235" s="62">
        <f t="shared" si="15"/>
        <v>2</v>
      </c>
      <c r="BY235" s="59"/>
      <c r="BZ235" s="62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</row>
    <row r="236" spans="2:100" x14ac:dyDescent="0.15">
      <c r="B236" s="85">
        <v>11000</v>
      </c>
      <c r="C236" s="86"/>
      <c r="D236" s="85">
        <v>1001</v>
      </c>
      <c r="E236" s="86"/>
      <c r="F236" s="86"/>
      <c r="G236" s="86"/>
      <c r="H236" s="85">
        <v>0</v>
      </c>
      <c r="I236" s="85"/>
      <c r="J236" s="85"/>
      <c r="K236" s="85"/>
      <c r="L236" s="86"/>
      <c r="M236" s="86"/>
      <c r="N236" s="86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>
        <v>0</v>
      </c>
      <c r="AA236" s="85"/>
      <c r="AB236" s="85"/>
      <c r="AC236" s="85"/>
      <c r="AD236" s="110"/>
      <c r="AE236" s="89"/>
      <c r="AF236" s="89"/>
      <c r="AG236" s="89"/>
      <c r="AH236" s="89"/>
      <c r="AI236" s="90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2"/>
      <c r="AU236" s="92"/>
      <c r="AV236" s="91"/>
      <c r="AW236" s="88" t="str">
        <f t="shared" si="12"/>
        <v/>
      </c>
      <c r="AX236" s="93"/>
      <c r="AY236" s="93"/>
      <c r="AZ236" s="93"/>
      <c r="BA236" s="74"/>
      <c r="BB236" s="74"/>
      <c r="BC236" s="75"/>
      <c r="BD236" s="75"/>
      <c r="BE236" s="76"/>
      <c r="BF236" s="76"/>
      <c r="BG236" s="77"/>
      <c r="BH236" s="78"/>
      <c r="BI236" s="79"/>
      <c r="BJ236" s="79"/>
      <c r="BK236" s="79"/>
      <c r="BL236" s="76"/>
      <c r="BM236" s="78"/>
      <c r="BN236" s="76"/>
      <c r="BO236" s="79"/>
      <c r="BP236" s="59"/>
      <c r="BQ236" s="62"/>
      <c r="BR236" s="241"/>
      <c r="BS236" s="59"/>
      <c r="BT236" s="62">
        <f t="shared" si="13"/>
        <v>2</v>
      </c>
      <c r="BU236" s="59"/>
      <c r="BV236" s="62">
        <f t="shared" si="14"/>
        <v>2</v>
      </c>
      <c r="BW236" s="59"/>
      <c r="BX236" s="62">
        <f t="shared" si="15"/>
        <v>2</v>
      </c>
      <c r="BY236" s="59"/>
      <c r="BZ236" s="62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</row>
    <row r="237" spans="2:100" x14ac:dyDescent="0.15">
      <c r="B237" s="85">
        <v>11000</v>
      </c>
      <c r="C237" s="86"/>
      <c r="D237" s="85">
        <v>1001</v>
      </c>
      <c r="E237" s="86"/>
      <c r="F237" s="86"/>
      <c r="G237" s="86"/>
      <c r="H237" s="85">
        <v>0</v>
      </c>
      <c r="I237" s="85"/>
      <c r="J237" s="85"/>
      <c r="K237" s="85"/>
      <c r="L237" s="86"/>
      <c r="M237" s="86"/>
      <c r="N237" s="86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>
        <v>0</v>
      </c>
      <c r="AA237" s="85"/>
      <c r="AB237" s="85"/>
      <c r="AC237" s="85"/>
      <c r="AD237" s="110"/>
      <c r="AE237" s="89"/>
      <c r="AF237" s="89"/>
      <c r="AG237" s="89"/>
      <c r="AH237" s="89"/>
      <c r="AI237" s="90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2"/>
      <c r="AU237" s="92"/>
      <c r="AV237" s="91"/>
      <c r="AW237" s="88" t="str">
        <f t="shared" si="12"/>
        <v/>
      </c>
      <c r="AX237" s="93"/>
      <c r="AY237" s="93"/>
      <c r="AZ237" s="93"/>
      <c r="BA237" s="74"/>
      <c r="BB237" s="74"/>
      <c r="BC237" s="75"/>
      <c r="BD237" s="75"/>
      <c r="BE237" s="76"/>
      <c r="BF237" s="76"/>
      <c r="BG237" s="77"/>
      <c r="BH237" s="78"/>
      <c r="BI237" s="79"/>
      <c r="BJ237" s="79"/>
      <c r="BK237" s="79"/>
      <c r="BL237" s="76"/>
      <c r="BM237" s="78"/>
      <c r="BN237" s="76"/>
      <c r="BO237" s="79"/>
      <c r="BP237" s="59"/>
      <c r="BQ237" s="62"/>
      <c r="BR237" s="241"/>
      <c r="BS237" s="59"/>
      <c r="BT237" s="62">
        <f t="shared" si="13"/>
        <v>2</v>
      </c>
      <c r="BU237" s="59"/>
      <c r="BV237" s="62">
        <f t="shared" si="14"/>
        <v>2</v>
      </c>
      <c r="BW237" s="59"/>
      <c r="BX237" s="62">
        <f t="shared" si="15"/>
        <v>2</v>
      </c>
      <c r="BY237" s="59"/>
      <c r="BZ237" s="62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</row>
    <row r="238" spans="2:100" x14ac:dyDescent="0.15">
      <c r="B238" s="85">
        <v>11000</v>
      </c>
      <c r="C238" s="86"/>
      <c r="D238" s="85">
        <v>1001</v>
      </c>
      <c r="E238" s="86"/>
      <c r="F238" s="86"/>
      <c r="G238" s="86"/>
      <c r="H238" s="85">
        <v>0</v>
      </c>
      <c r="I238" s="85"/>
      <c r="J238" s="85"/>
      <c r="K238" s="85"/>
      <c r="L238" s="86"/>
      <c r="M238" s="86"/>
      <c r="N238" s="86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>
        <v>0</v>
      </c>
      <c r="AA238" s="85"/>
      <c r="AB238" s="85"/>
      <c r="AC238" s="85"/>
      <c r="AD238" s="110"/>
      <c r="AE238" s="89"/>
      <c r="AF238" s="89"/>
      <c r="AG238" s="89"/>
      <c r="AH238" s="89"/>
      <c r="AI238" s="90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2"/>
      <c r="AU238" s="92"/>
      <c r="AV238" s="91"/>
      <c r="AW238" s="88" t="str">
        <f t="shared" si="12"/>
        <v/>
      </c>
      <c r="AX238" s="93"/>
      <c r="AY238" s="93"/>
      <c r="AZ238" s="93"/>
      <c r="BA238" s="74"/>
      <c r="BB238" s="74"/>
      <c r="BC238" s="75"/>
      <c r="BD238" s="75"/>
      <c r="BE238" s="76"/>
      <c r="BF238" s="76"/>
      <c r="BG238" s="77"/>
      <c r="BH238" s="78"/>
      <c r="BI238" s="79"/>
      <c r="BJ238" s="79"/>
      <c r="BK238" s="79"/>
      <c r="BL238" s="76"/>
      <c r="BM238" s="78"/>
      <c r="BN238" s="76"/>
      <c r="BO238" s="79"/>
      <c r="BP238" s="59"/>
      <c r="BQ238" s="62"/>
      <c r="BR238" s="241"/>
      <c r="BS238" s="59"/>
      <c r="BT238" s="62">
        <f t="shared" si="13"/>
        <v>2</v>
      </c>
      <c r="BU238" s="59"/>
      <c r="BV238" s="62">
        <f t="shared" si="14"/>
        <v>2</v>
      </c>
      <c r="BW238" s="59"/>
      <c r="BX238" s="62">
        <f t="shared" si="15"/>
        <v>2</v>
      </c>
      <c r="BY238" s="59"/>
      <c r="BZ238" s="62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</row>
    <row r="239" spans="2:100" x14ac:dyDescent="0.15">
      <c r="B239" s="85">
        <v>11000</v>
      </c>
      <c r="C239" s="86"/>
      <c r="D239" s="85">
        <v>1001</v>
      </c>
      <c r="E239" s="86"/>
      <c r="F239" s="86"/>
      <c r="G239" s="86"/>
      <c r="H239" s="85">
        <v>0</v>
      </c>
      <c r="I239" s="85"/>
      <c r="J239" s="85"/>
      <c r="K239" s="85"/>
      <c r="L239" s="86"/>
      <c r="M239" s="86"/>
      <c r="N239" s="86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>
        <v>0</v>
      </c>
      <c r="AA239" s="85"/>
      <c r="AB239" s="85"/>
      <c r="AC239" s="85"/>
      <c r="AD239" s="110"/>
      <c r="AE239" s="89"/>
      <c r="AF239" s="89"/>
      <c r="AG239" s="89"/>
      <c r="AH239" s="89"/>
      <c r="AI239" s="90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2"/>
      <c r="AU239" s="92"/>
      <c r="AV239" s="91"/>
      <c r="AW239" s="88" t="str">
        <f t="shared" si="12"/>
        <v/>
      </c>
      <c r="AX239" s="93"/>
      <c r="AY239" s="93"/>
      <c r="AZ239" s="93"/>
      <c r="BA239" s="74"/>
      <c r="BB239" s="74"/>
      <c r="BC239" s="75"/>
      <c r="BD239" s="75"/>
      <c r="BE239" s="76"/>
      <c r="BF239" s="76"/>
      <c r="BG239" s="77"/>
      <c r="BH239" s="78"/>
      <c r="BI239" s="79"/>
      <c r="BJ239" s="79"/>
      <c r="BK239" s="79"/>
      <c r="BL239" s="76"/>
      <c r="BM239" s="78"/>
      <c r="BN239" s="76"/>
      <c r="BO239" s="79"/>
      <c r="BP239" s="59"/>
      <c r="BQ239" s="62"/>
      <c r="BR239" s="241"/>
      <c r="BS239" s="59"/>
      <c r="BT239" s="62">
        <f t="shared" si="13"/>
        <v>2</v>
      </c>
      <c r="BU239" s="59"/>
      <c r="BV239" s="62">
        <f t="shared" si="14"/>
        <v>2</v>
      </c>
      <c r="BW239" s="59"/>
      <c r="BX239" s="62">
        <f t="shared" si="15"/>
        <v>2</v>
      </c>
      <c r="BY239" s="59"/>
      <c r="BZ239" s="62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</row>
    <row r="240" spans="2:100" x14ac:dyDescent="0.15">
      <c r="B240" s="85">
        <v>11000</v>
      </c>
      <c r="C240" s="86"/>
      <c r="D240" s="85">
        <v>1001</v>
      </c>
      <c r="E240" s="86"/>
      <c r="F240" s="86"/>
      <c r="G240" s="86"/>
      <c r="H240" s="85">
        <v>0</v>
      </c>
      <c r="I240" s="85"/>
      <c r="J240" s="85"/>
      <c r="K240" s="85"/>
      <c r="L240" s="86"/>
      <c r="M240" s="86"/>
      <c r="N240" s="86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>
        <v>0</v>
      </c>
      <c r="AA240" s="85"/>
      <c r="AB240" s="85"/>
      <c r="AC240" s="85"/>
      <c r="AD240" s="110"/>
      <c r="AE240" s="89"/>
      <c r="AF240" s="89"/>
      <c r="AG240" s="89"/>
      <c r="AH240" s="89"/>
      <c r="AI240" s="90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2"/>
      <c r="AU240" s="92"/>
      <c r="AV240" s="91"/>
      <c r="AW240" s="88" t="str">
        <f t="shared" si="12"/>
        <v/>
      </c>
      <c r="AX240" s="93"/>
      <c r="AY240" s="93"/>
      <c r="AZ240" s="93"/>
      <c r="BA240" s="74"/>
      <c r="BB240" s="74"/>
      <c r="BC240" s="75"/>
      <c r="BD240" s="75"/>
      <c r="BE240" s="76"/>
      <c r="BF240" s="76"/>
      <c r="BG240" s="77"/>
      <c r="BH240" s="78"/>
      <c r="BI240" s="79"/>
      <c r="BJ240" s="79"/>
      <c r="BK240" s="79"/>
      <c r="BL240" s="76"/>
      <c r="BM240" s="78"/>
      <c r="BN240" s="76"/>
      <c r="BO240" s="79"/>
      <c r="BP240" s="59"/>
      <c r="BQ240" s="62"/>
      <c r="BR240" s="241"/>
      <c r="BS240" s="59"/>
      <c r="BT240" s="62">
        <f t="shared" si="13"/>
        <v>2</v>
      </c>
      <c r="BU240" s="59"/>
      <c r="BV240" s="62">
        <f t="shared" si="14"/>
        <v>2</v>
      </c>
      <c r="BW240" s="59"/>
      <c r="BX240" s="62">
        <f t="shared" si="15"/>
        <v>2</v>
      </c>
      <c r="BY240" s="59"/>
      <c r="BZ240" s="62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</row>
    <row r="241" spans="2:100" x14ac:dyDescent="0.15">
      <c r="B241" s="85">
        <v>11000</v>
      </c>
      <c r="C241" s="86"/>
      <c r="D241" s="85">
        <v>1001</v>
      </c>
      <c r="E241" s="86"/>
      <c r="F241" s="86"/>
      <c r="G241" s="86"/>
      <c r="H241" s="85">
        <v>0</v>
      </c>
      <c r="I241" s="85"/>
      <c r="J241" s="85"/>
      <c r="K241" s="85"/>
      <c r="L241" s="86"/>
      <c r="M241" s="86"/>
      <c r="N241" s="86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>
        <v>0</v>
      </c>
      <c r="AA241" s="85"/>
      <c r="AB241" s="85"/>
      <c r="AC241" s="85"/>
      <c r="AD241" s="110"/>
      <c r="AE241" s="89"/>
      <c r="AF241" s="89"/>
      <c r="AG241" s="89"/>
      <c r="AH241" s="89"/>
      <c r="AI241" s="90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2"/>
      <c r="AU241" s="92"/>
      <c r="AV241" s="91"/>
      <c r="AW241" s="88" t="str">
        <f t="shared" si="12"/>
        <v/>
      </c>
      <c r="AX241" s="93"/>
      <c r="AY241" s="93"/>
      <c r="AZ241" s="93"/>
      <c r="BA241" s="74"/>
      <c r="BB241" s="74"/>
      <c r="BC241" s="75"/>
      <c r="BD241" s="75"/>
      <c r="BE241" s="76"/>
      <c r="BF241" s="76"/>
      <c r="BG241" s="77"/>
      <c r="BH241" s="78"/>
      <c r="BI241" s="79"/>
      <c r="BJ241" s="79"/>
      <c r="BK241" s="79"/>
      <c r="BL241" s="76"/>
      <c r="BM241" s="78"/>
      <c r="BN241" s="76"/>
      <c r="BO241" s="79"/>
      <c r="BP241" s="59"/>
      <c r="BQ241" s="62"/>
      <c r="BR241" s="241"/>
      <c r="BS241" s="59"/>
      <c r="BT241" s="62">
        <f t="shared" si="13"/>
        <v>2</v>
      </c>
      <c r="BU241" s="59"/>
      <c r="BV241" s="62">
        <f t="shared" si="14"/>
        <v>2</v>
      </c>
      <c r="BW241" s="59"/>
      <c r="BX241" s="62">
        <f t="shared" si="15"/>
        <v>2</v>
      </c>
      <c r="BY241" s="59"/>
      <c r="BZ241" s="62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</row>
    <row r="242" spans="2:100" x14ac:dyDescent="0.15">
      <c r="B242" s="85">
        <v>11000</v>
      </c>
      <c r="C242" s="86"/>
      <c r="D242" s="85">
        <v>1001</v>
      </c>
      <c r="E242" s="86"/>
      <c r="F242" s="86"/>
      <c r="G242" s="86"/>
      <c r="H242" s="85">
        <v>0</v>
      </c>
      <c r="I242" s="85"/>
      <c r="J242" s="85"/>
      <c r="K242" s="85"/>
      <c r="L242" s="86"/>
      <c r="M242" s="86"/>
      <c r="N242" s="86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>
        <v>0</v>
      </c>
      <c r="AA242" s="85"/>
      <c r="AB242" s="85"/>
      <c r="AC242" s="85"/>
      <c r="AD242" s="110"/>
      <c r="AE242" s="89"/>
      <c r="AF242" s="89"/>
      <c r="AG242" s="89"/>
      <c r="AH242" s="89"/>
      <c r="AI242" s="90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2"/>
      <c r="AU242" s="92"/>
      <c r="AV242" s="91"/>
      <c r="AW242" s="88" t="str">
        <f t="shared" si="12"/>
        <v/>
      </c>
      <c r="AX242" s="93"/>
      <c r="AY242" s="93"/>
      <c r="AZ242" s="93"/>
      <c r="BA242" s="74"/>
      <c r="BB242" s="74"/>
      <c r="BC242" s="75"/>
      <c r="BD242" s="75"/>
      <c r="BE242" s="76"/>
      <c r="BF242" s="76"/>
      <c r="BG242" s="77"/>
      <c r="BH242" s="78"/>
      <c r="BI242" s="79"/>
      <c r="BJ242" s="79"/>
      <c r="BK242" s="79"/>
      <c r="BL242" s="76"/>
      <c r="BM242" s="78"/>
      <c r="BN242" s="76"/>
      <c r="BO242" s="79"/>
      <c r="BP242" s="59"/>
      <c r="BQ242" s="62"/>
      <c r="BR242" s="241"/>
      <c r="BS242" s="59"/>
      <c r="BT242" s="62">
        <f t="shared" si="13"/>
        <v>2</v>
      </c>
      <c r="BU242" s="59"/>
      <c r="BV242" s="62">
        <f t="shared" si="14"/>
        <v>2</v>
      </c>
      <c r="BW242" s="59"/>
      <c r="BX242" s="62">
        <f t="shared" si="15"/>
        <v>2</v>
      </c>
      <c r="BY242" s="59"/>
      <c r="BZ242" s="62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</row>
    <row r="243" spans="2:100" x14ac:dyDescent="0.15">
      <c r="B243" s="85">
        <v>11000</v>
      </c>
      <c r="C243" s="86"/>
      <c r="D243" s="85">
        <v>1001</v>
      </c>
      <c r="E243" s="86"/>
      <c r="F243" s="86"/>
      <c r="G243" s="86"/>
      <c r="H243" s="85">
        <v>0</v>
      </c>
      <c r="I243" s="85"/>
      <c r="J243" s="85"/>
      <c r="K243" s="85"/>
      <c r="L243" s="86"/>
      <c r="M243" s="86"/>
      <c r="N243" s="86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>
        <v>0</v>
      </c>
      <c r="AA243" s="85"/>
      <c r="AB243" s="85"/>
      <c r="AC243" s="85"/>
      <c r="AD243" s="110"/>
      <c r="AE243" s="89"/>
      <c r="AF243" s="89"/>
      <c r="AG243" s="89"/>
      <c r="AH243" s="89"/>
      <c r="AI243" s="90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2"/>
      <c r="AU243" s="92"/>
      <c r="AV243" s="91"/>
      <c r="AW243" s="88" t="str">
        <f t="shared" si="12"/>
        <v/>
      </c>
      <c r="AX243" s="93"/>
      <c r="AY243" s="93"/>
      <c r="AZ243" s="93"/>
      <c r="BA243" s="74"/>
      <c r="BB243" s="74"/>
      <c r="BC243" s="75"/>
      <c r="BD243" s="75"/>
      <c r="BE243" s="76"/>
      <c r="BF243" s="76"/>
      <c r="BG243" s="77"/>
      <c r="BH243" s="78"/>
      <c r="BI243" s="79"/>
      <c r="BJ243" s="79"/>
      <c r="BK243" s="79"/>
      <c r="BL243" s="76"/>
      <c r="BM243" s="78"/>
      <c r="BN243" s="76"/>
      <c r="BO243" s="79"/>
      <c r="BP243" s="59"/>
      <c r="BQ243" s="62"/>
      <c r="BR243" s="241"/>
      <c r="BS243" s="59"/>
      <c r="BT243" s="62">
        <f t="shared" si="13"/>
        <v>2</v>
      </c>
      <c r="BU243" s="59"/>
      <c r="BV243" s="62">
        <f t="shared" si="14"/>
        <v>2</v>
      </c>
      <c r="BW243" s="59"/>
      <c r="BX243" s="62">
        <f t="shared" si="15"/>
        <v>2</v>
      </c>
      <c r="BY243" s="59"/>
      <c r="BZ243" s="62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</row>
    <row r="244" spans="2:100" x14ac:dyDescent="0.15">
      <c r="B244" s="85">
        <v>11000</v>
      </c>
      <c r="C244" s="86"/>
      <c r="D244" s="85">
        <v>1001</v>
      </c>
      <c r="E244" s="86"/>
      <c r="F244" s="86"/>
      <c r="G244" s="86"/>
      <c r="H244" s="85">
        <v>0</v>
      </c>
      <c r="I244" s="85"/>
      <c r="J244" s="85"/>
      <c r="K244" s="85"/>
      <c r="L244" s="86"/>
      <c r="M244" s="86"/>
      <c r="N244" s="86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>
        <v>0</v>
      </c>
      <c r="AA244" s="85"/>
      <c r="AB244" s="85"/>
      <c r="AC244" s="85"/>
      <c r="AD244" s="110"/>
      <c r="AE244" s="89"/>
      <c r="AF244" s="89"/>
      <c r="AG244" s="89"/>
      <c r="AH244" s="89"/>
      <c r="AI244" s="90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2"/>
      <c r="AU244" s="92"/>
      <c r="AV244" s="91"/>
      <c r="AW244" s="88" t="str">
        <f t="shared" si="12"/>
        <v/>
      </c>
      <c r="AX244" s="93"/>
      <c r="AY244" s="93"/>
      <c r="AZ244" s="93"/>
      <c r="BA244" s="74"/>
      <c r="BB244" s="74"/>
      <c r="BC244" s="75"/>
      <c r="BD244" s="75"/>
      <c r="BE244" s="76"/>
      <c r="BF244" s="76"/>
      <c r="BG244" s="77"/>
      <c r="BH244" s="78"/>
      <c r="BI244" s="79"/>
      <c r="BJ244" s="79"/>
      <c r="BK244" s="79"/>
      <c r="BL244" s="76"/>
      <c r="BM244" s="78"/>
      <c r="BN244" s="76"/>
      <c r="BO244" s="79"/>
      <c r="BP244" s="59"/>
      <c r="BQ244" s="62"/>
      <c r="BR244" s="241"/>
      <c r="BS244" s="59"/>
      <c r="BT244" s="62">
        <f t="shared" si="13"/>
        <v>2</v>
      </c>
      <c r="BU244" s="59"/>
      <c r="BV244" s="62">
        <f t="shared" si="14"/>
        <v>2</v>
      </c>
      <c r="BW244" s="59"/>
      <c r="BX244" s="62">
        <f t="shared" si="15"/>
        <v>2</v>
      </c>
      <c r="BY244" s="59"/>
      <c r="BZ244" s="62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</row>
    <row r="245" spans="2:100" x14ac:dyDescent="0.15">
      <c r="B245" s="85">
        <v>11000</v>
      </c>
      <c r="C245" s="86"/>
      <c r="D245" s="85">
        <v>1001</v>
      </c>
      <c r="E245" s="86"/>
      <c r="F245" s="86"/>
      <c r="G245" s="86"/>
      <c r="H245" s="85">
        <v>0</v>
      </c>
      <c r="I245" s="85"/>
      <c r="J245" s="85"/>
      <c r="K245" s="85"/>
      <c r="L245" s="86"/>
      <c r="M245" s="86"/>
      <c r="N245" s="86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>
        <v>0</v>
      </c>
      <c r="AA245" s="85"/>
      <c r="AB245" s="85"/>
      <c r="AC245" s="85"/>
      <c r="AD245" s="110"/>
      <c r="AE245" s="89"/>
      <c r="AF245" s="89"/>
      <c r="AG245" s="89"/>
      <c r="AH245" s="89"/>
      <c r="AI245" s="90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2"/>
      <c r="AU245" s="92"/>
      <c r="AV245" s="91"/>
      <c r="AW245" s="88" t="str">
        <f t="shared" si="12"/>
        <v/>
      </c>
      <c r="AX245" s="93"/>
      <c r="AY245" s="93"/>
      <c r="AZ245" s="93"/>
      <c r="BA245" s="74"/>
      <c r="BB245" s="74"/>
      <c r="BC245" s="75"/>
      <c r="BD245" s="75"/>
      <c r="BE245" s="76"/>
      <c r="BF245" s="76"/>
      <c r="BG245" s="77"/>
      <c r="BH245" s="78"/>
      <c r="BI245" s="79"/>
      <c r="BJ245" s="79"/>
      <c r="BK245" s="79"/>
      <c r="BL245" s="76"/>
      <c r="BM245" s="78"/>
      <c r="BN245" s="76"/>
      <c r="BO245" s="79"/>
      <c r="BP245" s="59"/>
      <c r="BQ245" s="62"/>
      <c r="BR245" s="241"/>
      <c r="BS245" s="59"/>
      <c r="BT245" s="62">
        <f t="shared" si="13"/>
        <v>2</v>
      </c>
      <c r="BU245" s="59"/>
      <c r="BV245" s="62">
        <f t="shared" si="14"/>
        <v>2</v>
      </c>
      <c r="BW245" s="59"/>
      <c r="BX245" s="62">
        <f t="shared" si="15"/>
        <v>2</v>
      </c>
      <c r="BY245" s="59"/>
      <c r="BZ245" s="62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</row>
    <row r="246" spans="2:100" x14ac:dyDescent="0.15">
      <c r="B246" s="85">
        <v>11000</v>
      </c>
      <c r="C246" s="86"/>
      <c r="D246" s="85">
        <v>1001</v>
      </c>
      <c r="E246" s="86"/>
      <c r="F246" s="86"/>
      <c r="G246" s="86"/>
      <c r="H246" s="85">
        <v>0</v>
      </c>
      <c r="I246" s="85"/>
      <c r="J246" s="85"/>
      <c r="K246" s="85"/>
      <c r="L246" s="86"/>
      <c r="M246" s="86"/>
      <c r="N246" s="86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>
        <v>0</v>
      </c>
      <c r="AA246" s="85"/>
      <c r="AB246" s="85"/>
      <c r="AC246" s="85"/>
      <c r="AD246" s="110"/>
      <c r="AE246" s="89"/>
      <c r="AF246" s="89"/>
      <c r="AG246" s="89"/>
      <c r="AH246" s="89"/>
      <c r="AI246" s="90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2"/>
      <c r="AU246" s="92"/>
      <c r="AV246" s="91"/>
      <c r="AW246" s="88" t="str">
        <f t="shared" si="12"/>
        <v/>
      </c>
      <c r="AX246" s="93"/>
      <c r="AY246" s="93"/>
      <c r="AZ246" s="93"/>
      <c r="BA246" s="74"/>
      <c r="BB246" s="74"/>
      <c r="BC246" s="75"/>
      <c r="BD246" s="75"/>
      <c r="BE246" s="76"/>
      <c r="BF246" s="76"/>
      <c r="BG246" s="77"/>
      <c r="BH246" s="78"/>
      <c r="BI246" s="79"/>
      <c r="BJ246" s="79"/>
      <c r="BK246" s="79"/>
      <c r="BL246" s="76"/>
      <c r="BM246" s="78"/>
      <c r="BN246" s="76"/>
      <c r="BO246" s="79"/>
      <c r="BP246" s="59"/>
      <c r="BQ246" s="62"/>
      <c r="BR246" s="241"/>
      <c r="BS246" s="59"/>
      <c r="BT246" s="62">
        <f t="shared" si="13"/>
        <v>2</v>
      </c>
      <c r="BU246" s="59"/>
      <c r="BV246" s="62">
        <f t="shared" si="14"/>
        <v>2</v>
      </c>
      <c r="BW246" s="59"/>
      <c r="BX246" s="62">
        <f t="shared" si="15"/>
        <v>2</v>
      </c>
      <c r="BY246" s="59"/>
      <c r="BZ246" s="62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</row>
    <row r="247" spans="2:100" x14ac:dyDescent="0.15">
      <c r="B247" s="85">
        <v>11000</v>
      </c>
      <c r="C247" s="86"/>
      <c r="D247" s="85">
        <v>1001</v>
      </c>
      <c r="E247" s="86"/>
      <c r="F247" s="86"/>
      <c r="G247" s="86"/>
      <c r="H247" s="85">
        <v>0</v>
      </c>
      <c r="I247" s="85"/>
      <c r="J247" s="85"/>
      <c r="K247" s="85"/>
      <c r="L247" s="86"/>
      <c r="M247" s="86"/>
      <c r="N247" s="86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>
        <v>0</v>
      </c>
      <c r="AA247" s="85"/>
      <c r="AB247" s="85"/>
      <c r="AC247" s="85"/>
      <c r="AD247" s="110"/>
      <c r="AE247" s="89"/>
      <c r="AF247" s="89"/>
      <c r="AG247" s="89"/>
      <c r="AH247" s="89"/>
      <c r="AI247" s="90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2"/>
      <c r="AU247" s="92"/>
      <c r="AV247" s="91"/>
      <c r="AW247" s="88" t="str">
        <f t="shared" si="12"/>
        <v/>
      </c>
      <c r="AX247" s="93"/>
      <c r="AY247" s="93"/>
      <c r="AZ247" s="93"/>
      <c r="BA247" s="74"/>
      <c r="BB247" s="74"/>
      <c r="BC247" s="75"/>
      <c r="BD247" s="75"/>
      <c r="BE247" s="76"/>
      <c r="BF247" s="76"/>
      <c r="BG247" s="77"/>
      <c r="BH247" s="78"/>
      <c r="BI247" s="79"/>
      <c r="BJ247" s="79"/>
      <c r="BK247" s="79"/>
      <c r="BL247" s="76"/>
      <c r="BM247" s="78"/>
      <c r="BN247" s="76"/>
      <c r="BO247" s="79"/>
      <c r="BP247" s="59"/>
      <c r="BQ247" s="62"/>
      <c r="BR247" s="241"/>
      <c r="BS247" s="59"/>
      <c r="BT247" s="62">
        <f t="shared" si="13"/>
        <v>2</v>
      </c>
      <c r="BU247" s="59"/>
      <c r="BV247" s="62">
        <f t="shared" si="14"/>
        <v>2</v>
      </c>
      <c r="BW247" s="59"/>
      <c r="BX247" s="62">
        <f t="shared" si="15"/>
        <v>2</v>
      </c>
      <c r="BY247" s="59"/>
      <c r="BZ247" s="62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</row>
    <row r="248" spans="2:100" x14ac:dyDescent="0.15">
      <c r="B248" s="85">
        <v>11000</v>
      </c>
      <c r="C248" s="86"/>
      <c r="D248" s="85">
        <v>1001</v>
      </c>
      <c r="E248" s="86"/>
      <c r="F248" s="86"/>
      <c r="G248" s="86"/>
      <c r="H248" s="85">
        <v>0</v>
      </c>
      <c r="I248" s="85"/>
      <c r="J248" s="85"/>
      <c r="K248" s="85"/>
      <c r="L248" s="86"/>
      <c r="M248" s="86"/>
      <c r="N248" s="86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>
        <v>0</v>
      </c>
      <c r="AA248" s="85"/>
      <c r="AB248" s="85"/>
      <c r="AC248" s="85"/>
      <c r="AD248" s="110"/>
      <c r="AE248" s="89"/>
      <c r="AF248" s="89"/>
      <c r="AG248" s="89"/>
      <c r="AH248" s="89"/>
      <c r="AI248" s="90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2"/>
      <c r="AU248" s="92"/>
      <c r="AV248" s="91"/>
      <c r="AW248" s="88" t="str">
        <f t="shared" si="12"/>
        <v/>
      </c>
      <c r="AX248" s="93"/>
      <c r="AY248" s="93"/>
      <c r="AZ248" s="93"/>
      <c r="BA248" s="74"/>
      <c r="BB248" s="74"/>
      <c r="BC248" s="75"/>
      <c r="BD248" s="75"/>
      <c r="BE248" s="76"/>
      <c r="BF248" s="76"/>
      <c r="BG248" s="77"/>
      <c r="BH248" s="78"/>
      <c r="BI248" s="79"/>
      <c r="BJ248" s="79"/>
      <c r="BK248" s="79"/>
      <c r="BL248" s="76"/>
      <c r="BM248" s="78"/>
      <c r="BN248" s="76"/>
      <c r="BO248" s="79"/>
      <c r="BP248" s="59"/>
      <c r="BQ248" s="62"/>
      <c r="BR248" s="241"/>
      <c r="BS248" s="59"/>
      <c r="BT248" s="62">
        <f t="shared" si="13"/>
        <v>2</v>
      </c>
      <c r="BU248" s="59"/>
      <c r="BV248" s="62">
        <f t="shared" si="14"/>
        <v>2</v>
      </c>
      <c r="BW248" s="59"/>
      <c r="BX248" s="62">
        <f t="shared" si="15"/>
        <v>2</v>
      </c>
      <c r="BY248" s="59"/>
      <c r="BZ248" s="62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</row>
    <row r="249" spans="2:100" x14ac:dyDescent="0.15">
      <c r="B249" s="85">
        <v>11000</v>
      </c>
      <c r="C249" s="86"/>
      <c r="D249" s="85">
        <v>1001</v>
      </c>
      <c r="E249" s="86"/>
      <c r="F249" s="86"/>
      <c r="G249" s="86"/>
      <c r="H249" s="85">
        <v>0</v>
      </c>
      <c r="I249" s="85"/>
      <c r="J249" s="85"/>
      <c r="K249" s="85"/>
      <c r="L249" s="86"/>
      <c r="M249" s="86"/>
      <c r="N249" s="86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>
        <v>0</v>
      </c>
      <c r="AA249" s="85"/>
      <c r="AB249" s="85"/>
      <c r="AC249" s="85"/>
      <c r="AD249" s="110"/>
      <c r="AE249" s="89"/>
      <c r="AF249" s="89"/>
      <c r="AG249" s="89"/>
      <c r="AH249" s="89"/>
      <c r="AI249" s="90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2"/>
      <c r="AU249" s="92"/>
      <c r="AV249" s="91"/>
      <c r="AW249" s="88" t="str">
        <f t="shared" si="12"/>
        <v/>
      </c>
      <c r="AX249" s="93"/>
      <c r="AY249" s="93"/>
      <c r="AZ249" s="93"/>
      <c r="BA249" s="74"/>
      <c r="BB249" s="74"/>
      <c r="BC249" s="75"/>
      <c r="BD249" s="75"/>
      <c r="BE249" s="76"/>
      <c r="BF249" s="76"/>
      <c r="BG249" s="77"/>
      <c r="BH249" s="78"/>
      <c r="BI249" s="79"/>
      <c r="BJ249" s="79"/>
      <c r="BK249" s="79"/>
      <c r="BL249" s="76"/>
      <c r="BM249" s="78"/>
      <c r="BN249" s="76"/>
      <c r="BO249" s="79"/>
      <c r="BP249" s="59"/>
      <c r="BQ249" s="62"/>
      <c r="BR249" s="241"/>
      <c r="BS249" s="59"/>
      <c r="BT249" s="62">
        <f t="shared" si="13"/>
        <v>2</v>
      </c>
      <c r="BU249" s="59"/>
      <c r="BV249" s="62">
        <f t="shared" si="14"/>
        <v>2</v>
      </c>
      <c r="BW249" s="59"/>
      <c r="BX249" s="62">
        <f t="shared" si="15"/>
        <v>2</v>
      </c>
      <c r="BY249" s="59"/>
      <c r="BZ249" s="62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</row>
    <row r="250" spans="2:100" x14ac:dyDescent="0.15">
      <c r="B250" s="85">
        <v>11000</v>
      </c>
      <c r="C250" s="86"/>
      <c r="D250" s="85">
        <v>1001</v>
      </c>
      <c r="E250" s="86"/>
      <c r="F250" s="86"/>
      <c r="G250" s="86"/>
      <c r="H250" s="85">
        <v>0</v>
      </c>
      <c r="I250" s="85"/>
      <c r="J250" s="85"/>
      <c r="K250" s="85"/>
      <c r="L250" s="86"/>
      <c r="M250" s="86"/>
      <c r="N250" s="86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>
        <v>0</v>
      </c>
      <c r="AA250" s="85"/>
      <c r="AB250" s="85"/>
      <c r="AC250" s="85"/>
      <c r="AD250" s="110"/>
      <c r="AE250" s="89"/>
      <c r="AF250" s="89"/>
      <c r="AG250" s="89"/>
      <c r="AH250" s="89"/>
      <c r="AI250" s="90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2"/>
      <c r="AU250" s="92"/>
      <c r="AV250" s="91"/>
      <c r="AW250" s="88" t="str">
        <f t="shared" si="12"/>
        <v/>
      </c>
      <c r="AX250" s="93"/>
      <c r="AY250" s="93"/>
      <c r="AZ250" s="93"/>
      <c r="BA250" s="74"/>
      <c r="BB250" s="74"/>
      <c r="BC250" s="75"/>
      <c r="BD250" s="75"/>
      <c r="BE250" s="76"/>
      <c r="BF250" s="76"/>
      <c r="BG250" s="77"/>
      <c r="BH250" s="78"/>
      <c r="BI250" s="79"/>
      <c r="BJ250" s="79"/>
      <c r="BK250" s="79"/>
      <c r="BL250" s="76"/>
      <c r="BM250" s="78"/>
      <c r="BN250" s="76"/>
      <c r="BO250" s="79"/>
      <c r="BP250" s="59"/>
      <c r="BQ250" s="62"/>
      <c r="BR250" s="241"/>
      <c r="BS250" s="59"/>
      <c r="BT250" s="62">
        <f t="shared" si="13"/>
        <v>2</v>
      </c>
      <c r="BU250" s="59"/>
      <c r="BV250" s="62">
        <f t="shared" si="14"/>
        <v>2</v>
      </c>
      <c r="BW250" s="59"/>
      <c r="BX250" s="62">
        <f t="shared" si="15"/>
        <v>2</v>
      </c>
      <c r="BY250" s="59"/>
      <c r="BZ250" s="62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</row>
    <row r="251" spans="2:100" x14ac:dyDescent="0.15">
      <c r="B251" s="85">
        <v>11000</v>
      </c>
      <c r="C251" s="86"/>
      <c r="D251" s="85">
        <v>1001</v>
      </c>
      <c r="E251" s="86"/>
      <c r="F251" s="86"/>
      <c r="G251" s="86"/>
      <c r="H251" s="85">
        <v>0</v>
      </c>
      <c r="I251" s="85"/>
      <c r="J251" s="85"/>
      <c r="K251" s="85"/>
      <c r="L251" s="86"/>
      <c r="M251" s="86"/>
      <c r="N251" s="86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>
        <v>0</v>
      </c>
      <c r="AA251" s="85"/>
      <c r="AB251" s="85"/>
      <c r="AC251" s="85"/>
      <c r="AD251" s="110"/>
      <c r="AE251" s="89"/>
      <c r="AF251" s="89"/>
      <c r="AG251" s="89"/>
      <c r="AH251" s="89"/>
      <c r="AI251" s="90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2"/>
      <c r="AU251" s="92"/>
      <c r="AV251" s="91"/>
      <c r="AW251" s="88" t="str">
        <f t="shared" si="12"/>
        <v/>
      </c>
      <c r="AX251" s="93"/>
      <c r="AY251" s="93"/>
      <c r="AZ251" s="93"/>
      <c r="BA251" s="74"/>
      <c r="BB251" s="74"/>
      <c r="BC251" s="75"/>
      <c r="BD251" s="75"/>
      <c r="BE251" s="76"/>
      <c r="BF251" s="76"/>
      <c r="BG251" s="77"/>
      <c r="BH251" s="78"/>
      <c r="BI251" s="79"/>
      <c r="BJ251" s="79"/>
      <c r="BK251" s="79"/>
      <c r="BL251" s="76"/>
      <c r="BM251" s="78"/>
      <c r="BN251" s="76"/>
      <c r="BO251" s="79"/>
      <c r="BP251" s="59"/>
      <c r="BQ251" s="62"/>
      <c r="BR251" s="241"/>
      <c r="BS251" s="59"/>
      <c r="BT251" s="62">
        <f t="shared" si="13"/>
        <v>2</v>
      </c>
      <c r="BU251" s="59"/>
      <c r="BV251" s="62">
        <f t="shared" si="14"/>
        <v>2</v>
      </c>
      <c r="BW251" s="59"/>
      <c r="BX251" s="62">
        <f t="shared" si="15"/>
        <v>2</v>
      </c>
      <c r="BY251" s="59"/>
      <c r="BZ251" s="62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</row>
    <row r="252" spans="2:100" x14ac:dyDescent="0.15">
      <c r="B252" s="85">
        <v>11000</v>
      </c>
      <c r="C252" s="86"/>
      <c r="D252" s="85">
        <v>1001</v>
      </c>
      <c r="E252" s="86"/>
      <c r="F252" s="86"/>
      <c r="G252" s="86"/>
      <c r="H252" s="85">
        <v>0</v>
      </c>
      <c r="I252" s="85"/>
      <c r="J252" s="85"/>
      <c r="K252" s="85"/>
      <c r="L252" s="86"/>
      <c r="M252" s="86"/>
      <c r="N252" s="86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>
        <v>0</v>
      </c>
      <c r="AA252" s="85"/>
      <c r="AB252" s="85"/>
      <c r="AC252" s="85"/>
      <c r="AD252" s="110"/>
      <c r="AE252" s="89"/>
      <c r="AF252" s="89"/>
      <c r="AG252" s="89"/>
      <c r="AH252" s="89"/>
      <c r="AI252" s="90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2"/>
      <c r="AU252" s="92"/>
      <c r="AV252" s="91"/>
      <c r="AW252" s="88" t="str">
        <f t="shared" si="12"/>
        <v/>
      </c>
      <c r="AX252" s="93"/>
      <c r="AY252" s="93"/>
      <c r="AZ252" s="93"/>
      <c r="BA252" s="74"/>
      <c r="BB252" s="74"/>
      <c r="BC252" s="75"/>
      <c r="BD252" s="75"/>
      <c r="BE252" s="76"/>
      <c r="BF252" s="76"/>
      <c r="BG252" s="77"/>
      <c r="BH252" s="78"/>
      <c r="BI252" s="79"/>
      <c r="BJ252" s="79"/>
      <c r="BK252" s="79"/>
      <c r="BL252" s="76"/>
      <c r="BM252" s="78"/>
      <c r="BN252" s="76"/>
      <c r="BO252" s="79"/>
      <c r="BP252" s="59"/>
      <c r="BQ252" s="62"/>
      <c r="BR252" s="241"/>
      <c r="BS252" s="59"/>
      <c r="BT252" s="62">
        <f t="shared" si="13"/>
        <v>2</v>
      </c>
      <c r="BU252" s="59"/>
      <c r="BV252" s="62">
        <f t="shared" si="14"/>
        <v>2</v>
      </c>
      <c r="BW252" s="59"/>
      <c r="BX252" s="62">
        <f t="shared" si="15"/>
        <v>2</v>
      </c>
      <c r="BY252" s="59"/>
      <c r="BZ252" s="62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</row>
    <row r="253" spans="2:100" x14ac:dyDescent="0.15">
      <c r="B253" s="85">
        <v>11000</v>
      </c>
      <c r="C253" s="86"/>
      <c r="D253" s="85">
        <v>1001</v>
      </c>
      <c r="E253" s="86"/>
      <c r="F253" s="86"/>
      <c r="G253" s="86"/>
      <c r="H253" s="85">
        <v>0</v>
      </c>
      <c r="I253" s="85"/>
      <c r="J253" s="85"/>
      <c r="K253" s="85"/>
      <c r="L253" s="86"/>
      <c r="M253" s="86"/>
      <c r="N253" s="86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>
        <v>0</v>
      </c>
      <c r="AA253" s="85"/>
      <c r="AB253" s="85"/>
      <c r="AC253" s="85"/>
      <c r="AD253" s="110"/>
      <c r="AE253" s="89"/>
      <c r="AF253" s="89"/>
      <c r="AG253" s="89"/>
      <c r="AH253" s="89"/>
      <c r="AI253" s="90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2"/>
      <c r="AU253" s="92"/>
      <c r="AV253" s="91"/>
      <c r="AW253" s="88" t="str">
        <f t="shared" si="12"/>
        <v/>
      </c>
      <c r="AX253" s="93"/>
      <c r="AY253" s="93"/>
      <c r="AZ253" s="93"/>
      <c r="BA253" s="74"/>
      <c r="BB253" s="74"/>
      <c r="BC253" s="75"/>
      <c r="BD253" s="75"/>
      <c r="BE253" s="76"/>
      <c r="BF253" s="76"/>
      <c r="BG253" s="77"/>
      <c r="BH253" s="78"/>
      <c r="BI253" s="79"/>
      <c r="BJ253" s="79"/>
      <c r="BK253" s="79"/>
      <c r="BL253" s="76"/>
      <c r="BM253" s="78"/>
      <c r="BN253" s="76"/>
      <c r="BO253" s="79"/>
      <c r="BP253" s="59"/>
      <c r="BQ253" s="62"/>
      <c r="BR253" s="241"/>
      <c r="BS253" s="59"/>
      <c r="BT253" s="62">
        <f t="shared" si="13"/>
        <v>2</v>
      </c>
      <c r="BU253" s="59"/>
      <c r="BV253" s="62">
        <f t="shared" si="14"/>
        <v>2</v>
      </c>
      <c r="BW253" s="59"/>
      <c r="BX253" s="62">
        <f t="shared" si="15"/>
        <v>2</v>
      </c>
      <c r="BY253" s="59"/>
      <c r="BZ253" s="62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</row>
    <row r="254" spans="2:100" x14ac:dyDescent="0.15">
      <c r="B254" s="85">
        <v>11000</v>
      </c>
      <c r="C254" s="86"/>
      <c r="D254" s="85">
        <v>1001</v>
      </c>
      <c r="E254" s="86"/>
      <c r="F254" s="86"/>
      <c r="G254" s="86"/>
      <c r="H254" s="85">
        <v>0</v>
      </c>
      <c r="I254" s="85"/>
      <c r="J254" s="85"/>
      <c r="K254" s="85"/>
      <c r="L254" s="86"/>
      <c r="M254" s="86"/>
      <c r="N254" s="86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>
        <v>0</v>
      </c>
      <c r="AA254" s="85"/>
      <c r="AB254" s="85"/>
      <c r="AC254" s="85"/>
      <c r="AD254" s="110"/>
      <c r="AE254" s="89"/>
      <c r="AF254" s="89"/>
      <c r="AG254" s="89"/>
      <c r="AH254" s="89"/>
      <c r="AI254" s="90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2"/>
      <c r="AU254" s="92"/>
      <c r="AV254" s="91"/>
      <c r="AW254" s="88" t="str">
        <f t="shared" si="12"/>
        <v/>
      </c>
      <c r="AX254" s="93"/>
      <c r="AY254" s="93"/>
      <c r="AZ254" s="93"/>
      <c r="BA254" s="74"/>
      <c r="BB254" s="74"/>
      <c r="BC254" s="75"/>
      <c r="BD254" s="75"/>
      <c r="BE254" s="76"/>
      <c r="BF254" s="76"/>
      <c r="BG254" s="77"/>
      <c r="BH254" s="78"/>
      <c r="BI254" s="79"/>
      <c r="BJ254" s="79"/>
      <c r="BK254" s="79"/>
      <c r="BL254" s="76"/>
      <c r="BM254" s="78"/>
      <c r="BN254" s="76"/>
      <c r="BO254" s="79"/>
      <c r="BP254" s="59"/>
      <c r="BQ254" s="62"/>
      <c r="BR254" s="241"/>
      <c r="BS254" s="59"/>
      <c r="BT254" s="62">
        <f t="shared" si="13"/>
        <v>2</v>
      </c>
      <c r="BU254" s="59"/>
      <c r="BV254" s="62">
        <f t="shared" si="14"/>
        <v>2</v>
      </c>
      <c r="BW254" s="59"/>
      <c r="BX254" s="62">
        <f t="shared" si="15"/>
        <v>2</v>
      </c>
      <c r="BY254" s="59"/>
      <c r="BZ254" s="62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</row>
    <row r="255" spans="2:100" x14ac:dyDescent="0.15">
      <c r="B255" s="85">
        <v>11000</v>
      </c>
      <c r="C255" s="86"/>
      <c r="D255" s="85">
        <v>1001</v>
      </c>
      <c r="E255" s="86"/>
      <c r="F255" s="86"/>
      <c r="G255" s="86"/>
      <c r="H255" s="85">
        <v>0</v>
      </c>
      <c r="I255" s="85"/>
      <c r="J255" s="85"/>
      <c r="K255" s="85"/>
      <c r="L255" s="86"/>
      <c r="M255" s="86"/>
      <c r="N255" s="86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>
        <v>0</v>
      </c>
      <c r="AA255" s="85"/>
      <c r="AB255" s="85"/>
      <c r="AC255" s="85"/>
      <c r="AD255" s="110"/>
      <c r="AE255" s="89"/>
      <c r="AF255" s="89"/>
      <c r="AG255" s="89"/>
      <c r="AH255" s="89"/>
      <c r="AI255" s="90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2"/>
      <c r="AU255" s="92"/>
      <c r="AV255" s="91"/>
      <c r="AW255" s="88" t="str">
        <f t="shared" si="12"/>
        <v/>
      </c>
      <c r="AX255" s="93"/>
      <c r="AY255" s="93"/>
      <c r="AZ255" s="93"/>
      <c r="BA255" s="74"/>
      <c r="BB255" s="74"/>
      <c r="BC255" s="75"/>
      <c r="BD255" s="75"/>
      <c r="BE255" s="76"/>
      <c r="BF255" s="76"/>
      <c r="BG255" s="77"/>
      <c r="BH255" s="78"/>
      <c r="BI255" s="79"/>
      <c r="BJ255" s="79"/>
      <c r="BK255" s="79"/>
      <c r="BL255" s="76"/>
      <c r="BM255" s="78"/>
      <c r="BN255" s="76"/>
      <c r="BO255" s="79"/>
      <c r="BP255" s="59"/>
      <c r="BQ255" s="62"/>
      <c r="BR255" s="241"/>
      <c r="BS255" s="59"/>
      <c r="BT255" s="62">
        <f t="shared" si="13"/>
        <v>2</v>
      </c>
      <c r="BU255" s="59"/>
      <c r="BV255" s="62">
        <f t="shared" si="14"/>
        <v>2</v>
      </c>
      <c r="BW255" s="59"/>
      <c r="BX255" s="62">
        <f t="shared" si="15"/>
        <v>2</v>
      </c>
      <c r="BY255" s="59"/>
      <c r="BZ255" s="62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</row>
    <row r="256" spans="2:100" x14ac:dyDescent="0.15">
      <c r="B256" s="85">
        <v>11000</v>
      </c>
      <c r="C256" s="86"/>
      <c r="D256" s="85">
        <v>1001</v>
      </c>
      <c r="E256" s="86"/>
      <c r="F256" s="86"/>
      <c r="G256" s="86"/>
      <c r="H256" s="85">
        <v>0</v>
      </c>
      <c r="I256" s="85"/>
      <c r="J256" s="85"/>
      <c r="K256" s="85"/>
      <c r="L256" s="86"/>
      <c r="M256" s="86"/>
      <c r="N256" s="86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>
        <v>0</v>
      </c>
      <c r="AA256" s="85"/>
      <c r="AB256" s="85"/>
      <c r="AC256" s="85"/>
      <c r="AD256" s="110"/>
      <c r="AE256" s="89"/>
      <c r="AF256" s="89"/>
      <c r="AG256" s="89"/>
      <c r="AH256" s="89"/>
      <c r="AI256" s="90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2"/>
      <c r="AU256" s="92"/>
      <c r="AV256" s="91"/>
      <c r="AW256" s="88" t="str">
        <f t="shared" si="12"/>
        <v/>
      </c>
      <c r="AX256" s="93"/>
      <c r="AY256" s="93"/>
      <c r="AZ256" s="93"/>
      <c r="BA256" s="74"/>
      <c r="BB256" s="74"/>
      <c r="BC256" s="75"/>
      <c r="BD256" s="75"/>
      <c r="BE256" s="76"/>
      <c r="BF256" s="76"/>
      <c r="BG256" s="77"/>
      <c r="BH256" s="78"/>
      <c r="BI256" s="79"/>
      <c r="BJ256" s="79"/>
      <c r="BK256" s="79"/>
      <c r="BL256" s="76"/>
      <c r="BM256" s="78"/>
      <c r="BN256" s="76"/>
      <c r="BO256" s="79"/>
      <c r="BP256" s="59"/>
      <c r="BQ256" s="62"/>
      <c r="BR256" s="241"/>
      <c r="BS256" s="59"/>
      <c r="BT256" s="62">
        <f t="shared" si="13"/>
        <v>2</v>
      </c>
      <c r="BU256" s="59"/>
      <c r="BV256" s="62">
        <f t="shared" si="14"/>
        <v>2</v>
      </c>
      <c r="BW256" s="59"/>
      <c r="BX256" s="62">
        <f t="shared" si="15"/>
        <v>2</v>
      </c>
      <c r="BY256" s="59"/>
      <c r="BZ256" s="62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</row>
    <row r="257" spans="2:100" x14ac:dyDescent="0.15">
      <c r="B257" s="85">
        <v>11000</v>
      </c>
      <c r="C257" s="86"/>
      <c r="D257" s="85">
        <v>1001</v>
      </c>
      <c r="E257" s="86"/>
      <c r="F257" s="86"/>
      <c r="G257" s="86"/>
      <c r="H257" s="85">
        <v>0</v>
      </c>
      <c r="I257" s="85"/>
      <c r="J257" s="85"/>
      <c r="K257" s="85"/>
      <c r="L257" s="86"/>
      <c r="M257" s="86"/>
      <c r="N257" s="86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>
        <v>0</v>
      </c>
      <c r="AA257" s="85"/>
      <c r="AB257" s="85"/>
      <c r="AC257" s="85"/>
      <c r="AD257" s="110"/>
      <c r="AE257" s="89"/>
      <c r="AF257" s="89"/>
      <c r="AG257" s="89"/>
      <c r="AH257" s="89"/>
      <c r="AI257" s="90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2"/>
      <c r="AU257" s="92"/>
      <c r="AV257" s="91"/>
      <c r="AW257" s="88" t="str">
        <f t="shared" si="12"/>
        <v/>
      </c>
      <c r="AX257" s="93"/>
      <c r="AY257" s="93"/>
      <c r="AZ257" s="93"/>
      <c r="BA257" s="74"/>
      <c r="BB257" s="74"/>
      <c r="BC257" s="75"/>
      <c r="BD257" s="75"/>
      <c r="BE257" s="76"/>
      <c r="BF257" s="76"/>
      <c r="BG257" s="77"/>
      <c r="BH257" s="78"/>
      <c r="BI257" s="79"/>
      <c r="BJ257" s="79"/>
      <c r="BK257" s="79"/>
      <c r="BL257" s="76"/>
      <c r="BM257" s="78"/>
      <c r="BN257" s="76"/>
      <c r="BO257" s="79"/>
      <c r="BP257" s="59"/>
      <c r="BQ257" s="62"/>
      <c r="BR257" s="241"/>
      <c r="BS257" s="59"/>
      <c r="BT257" s="62">
        <f t="shared" si="13"/>
        <v>2</v>
      </c>
      <c r="BU257" s="59"/>
      <c r="BV257" s="62">
        <f t="shared" si="14"/>
        <v>2</v>
      </c>
      <c r="BW257" s="59"/>
      <c r="BX257" s="62">
        <f t="shared" si="15"/>
        <v>2</v>
      </c>
      <c r="BY257" s="59"/>
      <c r="BZ257" s="62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</row>
    <row r="258" spans="2:100" x14ac:dyDescent="0.15">
      <c r="B258" s="85">
        <v>11000</v>
      </c>
      <c r="C258" s="86"/>
      <c r="D258" s="85">
        <v>1001</v>
      </c>
      <c r="E258" s="86"/>
      <c r="F258" s="86"/>
      <c r="G258" s="86"/>
      <c r="H258" s="85">
        <v>0</v>
      </c>
      <c r="I258" s="85"/>
      <c r="J258" s="85"/>
      <c r="K258" s="85"/>
      <c r="L258" s="86"/>
      <c r="M258" s="86"/>
      <c r="N258" s="86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>
        <v>0</v>
      </c>
      <c r="AA258" s="85"/>
      <c r="AB258" s="85"/>
      <c r="AC258" s="85"/>
      <c r="AD258" s="110"/>
      <c r="AE258" s="89"/>
      <c r="AF258" s="89"/>
      <c r="AG258" s="89"/>
      <c r="AH258" s="89"/>
      <c r="AI258" s="90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2"/>
      <c r="AU258" s="92"/>
      <c r="AV258" s="91"/>
      <c r="AW258" s="88" t="str">
        <f t="shared" si="12"/>
        <v/>
      </c>
      <c r="AX258" s="93"/>
      <c r="AY258" s="93"/>
      <c r="AZ258" s="93"/>
      <c r="BA258" s="74"/>
      <c r="BB258" s="74"/>
      <c r="BC258" s="75"/>
      <c r="BD258" s="75"/>
      <c r="BE258" s="76"/>
      <c r="BF258" s="76"/>
      <c r="BG258" s="77"/>
      <c r="BH258" s="78"/>
      <c r="BI258" s="79"/>
      <c r="BJ258" s="79"/>
      <c r="BK258" s="79"/>
      <c r="BL258" s="76"/>
      <c r="BM258" s="78"/>
      <c r="BN258" s="76"/>
      <c r="BO258" s="79"/>
      <c r="BP258" s="59"/>
      <c r="BQ258" s="62"/>
      <c r="BR258" s="241"/>
      <c r="BS258" s="59"/>
      <c r="BT258" s="62">
        <f t="shared" si="13"/>
        <v>2</v>
      </c>
      <c r="BU258" s="59"/>
      <c r="BV258" s="62">
        <f t="shared" si="14"/>
        <v>2</v>
      </c>
      <c r="BW258" s="59"/>
      <c r="BX258" s="62">
        <f t="shared" si="15"/>
        <v>2</v>
      </c>
      <c r="BY258" s="59"/>
      <c r="BZ258" s="62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</row>
    <row r="259" spans="2:100" x14ac:dyDescent="0.15">
      <c r="B259" s="85">
        <v>11000</v>
      </c>
      <c r="C259" s="86"/>
      <c r="D259" s="85">
        <v>1001</v>
      </c>
      <c r="E259" s="86"/>
      <c r="F259" s="86"/>
      <c r="G259" s="86"/>
      <c r="H259" s="85">
        <v>0</v>
      </c>
      <c r="I259" s="85"/>
      <c r="J259" s="85"/>
      <c r="K259" s="85"/>
      <c r="L259" s="86"/>
      <c r="M259" s="86"/>
      <c r="N259" s="86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>
        <v>0</v>
      </c>
      <c r="AA259" s="85"/>
      <c r="AB259" s="85"/>
      <c r="AC259" s="85"/>
      <c r="AD259" s="110"/>
      <c r="AE259" s="89"/>
      <c r="AF259" s="89"/>
      <c r="AG259" s="89"/>
      <c r="AH259" s="89"/>
      <c r="AI259" s="90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2"/>
      <c r="AU259" s="92"/>
      <c r="AV259" s="91"/>
      <c r="AW259" s="88" t="str">
        <f t="shared" si="12"/>
        <v/>
      </c>
      <c r="AX259" s="93"/>
      <c r="AY259" s="93"/>
      <c r="AZ259" s="93"/>
      <c r="BA259" s="74"/>
      <c r="BB259" s="74"/>
      <c r="BC259" s="75"/>
      <c r="BD259" s="75"/>
      <c r="BE259" s="76"/>
      <c r="BF259" s="76"/>
      <c r="BG259" s="77"/>
      <c r="BH259" s="78"/>
      <c r="BI259" s="79"/>
      <c r="BJ259" s="79"/>
      <c r="BK259" s="79"/>
      <c r="BL259" s="76"/>
      <c r="BM259" s="78"/>
      <c r="BN259" s="76"/>
      <c r="BO259" s="79"/>
      <c r="BP259" s="59"/>
      <c r="BQ259" s="62"/>
      <c r="BR259" s="241"/>
      <c r="BS259" s="59"/>
      <c r="BT259" s="62">
        <f t="shared" si="13"/>
        <v>2</v>
      </c>
      <c r="BU259" s="59"/>
      <c r="BV259" s="62">
        <f t="shared" si="14"/>
        <v>2</v>
      </c>
      <c r="BW259" s="59"/>
      <c r="BX259" s="62">
        <f t="shared" si="15"/>
        <v>2</v>
      </c>
      <c r="BY259" s="59"/>
      <c r="BZ259" s="62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</row>
    <row r="260" spans="2:100" x14ac:dyDescent="0.15">
      <c r="B260" s="85">
        <v>11000</v>
      </c>
      <c r="C260" s="86"/>
      <c r="D260" s="85">
        <v>1001</v>
      </c>
      <c r="E260" s="86"/>
      <c r="F260" s="86"/>
      <c r="G260" s="86"/>
      <c r="H260" s="85">
        <v>0</v>
      </c>
      <c r="I260" s="85"/>
      <c r="J260" s="85"/>
      <c r="K260" s="85"/>
      <c r="L260" s="86"/>
      <c r="M260" s="86"/>
      <c r="N260" s="86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>
        <v>0</v>
      </c>
      <c r="AA260" s="85"/>
      <c r="AB260" s="85"/>
      <c r="AC260" s="85"/>
      <c r="AD260" s="110"/>
      <c r="AE260" s="89"/>
      <c r="AF260" s="89"/>
      <c r="AG260" s="89"/>
      <c r="AH260" s="89"/>
      <c r="AI260" s="90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2"/>
      <c r="AU260" s="92"/>
      <c r="AV260" s="91"/>
      <c r="AW260" s="88" t="str">
        <f t="shared" si="12"/>
        <v/>
      </c>
      <c r="AX260" s="93"/>
      <c r="AY260" s="93"/>
      <c r="AZ260" s="93"/>
      <c r="BA260" s="74"/>
      <c r="BB260" s="74"/>
      <c r="BC260" s="75"/>
      <c r="BD260" s="75"/>
      <c r="BE260" s="76"/>
      <c r="BF260" s="76"/>
      <c r="BG260" s="77"/>
      <c r="BH260" s="78"/>
      <c r="BI260" s="79"/>
      <c r="BJ260" s="79"/>
      <c r="BK260" s="79"/>
      <c r="BL260" s="76"/>
      <c r="BM260" s="78"/>
      <c r="BN260" s="76"/>
      <c r="BO260" s="79"/>
      <c r="BP260" s="59"/>
      <c r="BQ260" s="62"/>
      <c r="BR260" s="241"/>
      <c r="BS260" s="59"/>
      <c r="BT260" s="62">
        <f t="shared" si="13"/>
        <v>2</v>
      </c>
      <c r="BU260" s="59"/>
      <c r="BV260" s="62">
        <f t="shared" si="14"/>
        <v>2</v>
      </c>
      <c r="BW260" s="59"/>
      <c r="BX260" s="62">
        <f t="shared" si="15"/>
        <v>2</v>
      </c>
      <c r="BY260" s="59"/>
      <c r="BZ260" s="62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</row>
    <row r="261" spans="2:100" x14ac:dyDescent="0.15">
      <c r="B261" s="85">
        <v>11000</v>
      </c>
      <c r="C261" s="86"/>
      <c r="D261" s="85">
        <v>1001</v>
      </c>
      <c r="E261" s="86"/>
      <c r="F261" s="86"/>
      <c r="G261" s="86"/>
      <c r="H261" s="85">
        <v>0</v>
      </c>
      <c r="I261" s="85"/>
      <c r="J261" s="85"/>
      <c r="K261" s="85"/>
      <c r="L261" s="86"/>
      <c r="M261" s="86"/>
      <c r="N261" s="86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>
        <v>0</v>
      </c>
      <c r="AA261" s="85"/>
      <c r="AB261" s="85"/>
      <c r="AC261" s="85"/>
      <c r="AD261" s="110"/>
      <c r="AE261" s="89"/>
      <c r="AF261" s="89"/>
      <c r="AG261" s="89"/>
      <c r="AH261" s="89"/>
      <c r="AI261" s="90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2"/>
      <c r="AU261" s="92"/>
      <c r="AV261" s="91"/>
      <c r="AW261" s="88" t="str">
        <f t="shared" si="12"/>
        <v/>
      </c>
      <c r="AX261" s="93"/>
      <c r="AY261" s="93"/>
      <c r="AZ261" s="93"/>
      <c r="BA261" s="74"/>
      <c r="BB261" s="74"/>
      <c r="BC261" s="75"/>
      <c r="BD261" s="75"/>
      <c r="BE261" s="76"/>
      <c r="BF261" s="76"/>
      <c r="BG261" s="77"/>
      <c r="BH261" s="78"/>
      <c r="BI261" s="79"/>
      <c r="BJ261" s="79"/>
      <c r="BK261" s="79"/>
      <c r="BL261" s="76"/>
      <c r="BM261" s="78"/>
      <c r="BN261" s="76"/>
      <c r="BO261" s="79"/>
      <c r="BP261" s="59"/>
      <c r="BQ261" s="62"/>
      <c r="BR261" s="241"/>
      <c r="BS261" s="59"/>
      <c r="BT261" s="62">
        <f t="shared" si="13"/>
        <v>2</v>
      </c>
      <c r="BU261" s="59"/>
      <c r="BV261" s="62">
        <f t="shared" si="14"/>
        <v>2</v>
      </c>
      <c r="BW261" s="59"/>
      <c r="BX261" s="62">
        <f t="shared" si="15"/>
        <v>2</v>
      </c>
      <c r="BY261" s="59"/>
      <c r="BZ261" s="62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</row>
    <row r="262" spans="2:100" x14ac:dyDescent="0.15">
      <c r="B262" s="85">
        <v>11000</v>
      </c>
      <c r="C262" s="86"/>
      <c r="D262" s="85">
        <v>1001</v>
      </c>
      <c r="E262" s="86"/>
      <c r="F262" s="86"/>
      <c r="G262" s="86"/>
      <c r="H262" s="85">
        <v>0</v>
      </c>
      <c r="I262" s="85"/>
      <c r="J262" s="85"/>
      <c r="K262" s="85"/>
      <c r="L262" s="86"/>
      <c r="M262" s="86"/>
      <c r="N262" s="86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>
        <v>0</v>
      </c>
      <c r="AA262" s="85"/>
      <c r="AB262" s="85"/>
      <c r="AC262" s="85"/>
      <c r="AD262" s="110"/>
      <c r="AE262" s="89"/>
      <c r="AF262" s="89"/>
      <c r="AG262" s="89"/>
      <c r="AH262" s="89"/>
      <c r="AI262" s="90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2"/>
      <c r="AU262" s="92"/>
      <c r="AV262" s="91"/>
      <c r="AW262" s="88" t="str">
        <f t="shared" si="12"/>
        <v/>
      </c>
      <c r="AX262" s="93"/>
      <c r="AY262" s="93"/>
      <c r="AZ262" s="93"/>
      <c r="BA262" s="74"/>
      <c r="BB262" s="74"/>
      <c r="BC262" s="75"/>
      <c r="BD262" s="75"/>
      <c r="BE262" s="76"/>
      <c r="BF262" s="76"/>
      <c r="BG262" s="77"/>
      <c r="BH262" s="78"/>
      <c r="BI262" s="79"/>
      <c r="BJ262" s="79"/>
      <c r="BK262" s="79"/>
      <c r="BL262" s="76"/>
      <c r="BM262" s="78"/>
      <c r="BN262" s="76"/>
      <c r="BO262" s="79"/>
      <c r="BP262" s="59"/>
      <c r="BQ262" s="62"/>
      <c r="BR262" s="241"/>
      <c r="BS262" s="59"/>
      <c r="BT262" s="62">
        <f t="shared" si="13"/>
        <v>2</v>
      </c>
      <c r="BU262" s="59"/>
      <c r="BV262" s="62">
        <f t="shared" si="14"/>
        <v>2</v>
      </c>
      <c r="BW262" s="59"/>
      <c r="BX262" s="62">
        <f t="shared" si="15"/>
        <v>2</v>
      </c>
      <c r="BY262" s="59"/>
      <c r="BZ262" s="62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</row>
    <row r="263" spans="2:100" x14ac:dyDescent="0.15">
      <c r="B263" s="85">
        <v>11000</v>
      </c>
      <c r="C263" s="86"/>
      <c r="D263" s="85">
        <v>1001</v>
      </c>
      <c r="E263" s="86"/>
      <c r="F263" s="86"/>
      <c r="G263" s="86"/>
      <c r="H263" s="85">
        <v>0</v>
      </c>
      <c r="I263" s="85"/>
      <c r="J263" s="85"/>
      <c r="K263" s="85"/>
      <c r="L263" s="86"/>
      <c r="M263" s="86"/>
      <c r="N263" s="86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>
        <v>0</v>
      </c>
      <c r="AA263" s="85"/>
      <c r="AB263" s="85"/>
      <c r="AC263" s="85"/>
      <c r="AD263" s="110"/>
      <c r="AE263" s="89"/>
      <c r="AF263" s="89"/>
      <c r="AG263" s="89"/>
      <c r="AH263" s="89"/>
      <c r="AI263" s="90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2"/>
      <c r="AU263" s="92"/>
      <c r="AV263" s="91"/>
      <c r="AW263" s="88" t="str">
        <f t="shared" si="12"/>
        <v/>
      </c>
      <c r="AX263" s="93"/>
      <c r="AY263" s="93"/>
      <c r="AZ263" s="93"/>
      <c r="BA263" s="74"/>
      <c r="BB263" s="74"/>
      <c r="BC263" s="75"/>
      <c r="BD263" s="75"/>
      <c r="BE263" s="76"/>
      <c r="BF263" s="76"/>
      <c r="BG263" s="77"/>
      <c r="BH263" s="78"/>
      <c r="BI263" s="79"/>
      <c r="BJ263" s="79"/>
      <c r="BK263" s="79"/>
      <c r="BL263" s="76"/>
      <c r="BM263" s="78"/>
      <c r="BN263" s="76"/>
      <c r="BO263" s="79"/>
      <c r="BP263" s="59"/>
      <c r="BQ263" s="62"/>
      <c r="BR263" s="241"/>
      <c r="BS263" s="59"/>
      <c r="BT263" s="62">
        <f t="shared" si="13"/>
        <v>2</v>
      </c>
      <c r="BU263" s="59"/>
      <c r="BV263" s="62">
        <f t="shared" si="14"/>
        <v>2</v>
      </c>
      <c r="BW263" s="59"/>
      <c r="BX263" s="62">
        <f t="shared" si="15"/>
        <v>2</v>
      </c>
      <c r="BY263" s="59"/>
      <c r="BZ263" s="62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</row>
    <row r="264" spans="2:100" x14ac:dyDescent="0.15">
      <c r="B264" s="85">
        <v>11000</v>
      </c>
      <c r="C264" s="86"/>
      <c r="D264" s="85">
        <v>1001</v>
      </c>
      <c r="E264" s="86"/>
      <c r="F264" s="86"/>
      <c r="G264" s="86"/>
      <c r="H264" s="85">
        <v>0</v>
      </c>
      <c r="I264" s="85"/>
      <c r="J264" s="85"/>
      <c r="K264" s="85"/>
      <c r="L264" s="86"/>
      <c r="M264" s="86"/>
      <c r="N264" s="86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>
        <v>0</v>
      </c>
      <c r="AA264" s="85"/>
      <c r="AB264" s="85"/>
      <c r="AC264" s="85"/>
      <c r="AD264" s="110"/>
      <c r="AE264" s="89"/>
      <c r="AF264" s="89"/>
      <c r="AG264" s="89"/>
      <c r="AH264" s="89"/>
      <c r="AI264" s="90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2"/>
      <c r="AU264" s="92"/>
      <c r="AV264" s="91"/>
      <c r="AW264" s="88" t="str">
        <f t="shared" ref="AW264:AW327" si="16">IF(AT264="",IF(AV264="","",3),2)</f>
        <v/>
      </c>
      <c r="AX264" s="93"/>
      <c r="AY264" s="93"/>
      <c r="AZ264" s="93"/>
      <c r="BA264" s="74"/>
      <c r="BB264" s="74"/>
      <c r="BC264" s="75"/>
      <c r="BD264" s="75"/>
      <c r="BE264" s="76"/>
      <c r="BF264" s="76"/>
      <c r="BG264" s="77"/>
      <c r="BH264" s="78"/>
      <c r="BI264" s="79"/>
      <c r="BJ264" s="79"/>
      <c r="BK264" s="79"/>
      <c r="BL264" s="76"/>
      <c r="BM264" s="78"/>
      <c r="BN264" s="76"/>
      <c r="BO264" s="79"/>
      <c r="BP264" s="59"/>
      <c r="BQ264" s="62"/>
      <c r="BR264" s="241"/>
      <c r="BS264" s="59"/>
      <c r="BT264" s="62">
        <f t="shared" si="13"/>
        <v>2</v>
      </c>
      <c r="BU264" s="59"/>
      <c r="BV264" s="62">
        <f t="shared" si="14"/>
        <v>2</v>
      </c>
      <c r="BW264" s="59"/>
      <c r="BX264" s="62">
        <f t="shared" si="15"/>
        <v>2</v>
      </c>
      <c r="BY264" s="59"/>
      <c r="BZ264" s="62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</row>
    <row r="265" spans="2:100" x14ac:dyDescent="0.15">
      <c r="B265" s="85">
        <v>11000</v>
      </c>
      <c r="C265" s="86"/>
      <c r="D265" s="85">
        <v>1001</v>
      </c>
      <c r="E265" s="86"/>
      <c r="F265" s="86"/>
      <c r="G265" s="86"/>
      <c r="H265" s="85">
        <v>0</v>
      </c>
      <c r="I265" s="85"/>
      <c r="J265" s="85"/>
      <c r="K265" s="85"/>
      <c r="L265" s="86"/>
      <c r="M265" s="86"/>
      <c r="N265" s="86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>
        <v>0</v>
      </c>
      <c r="AA265" s="85"/>
      <c r="AB265" s="85"/>
      <c r="AC265" s="85"/>
      <c r="AD265" s="110"/>
      <c r="AE265" s="89"/>
      <c r="AF265" s="89"/>
      <c r="AG265" s="89"/>
      <c r="AH265" s="89"/>
      <c r="AI265" s="90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2"/>
      <c r="AU265" s="92"/>
      <c r="AV265" s="91"/>
      <c r="AW265" s="88" t="str">
        <f t="shared" si="16"/>
        <v/>
      </c>
      <c r="AX265" s="93"/>
      <c r="AY265" s="93"/>
      <c r="AZ265" s="93"/>
      <c r="BA265" s="74"/>
      <c r="BB265" s="74"/>
      <c r="BC265" s="75"/>
      <c r="BD265" s="75"/>
      <c r="BE265" s="76"/>
      <c r="BF265" s="76"/>
      <c r="BG265" s="77"/>
      <c r="BH265" s="78"/>
      <c r="BI265" s="79"/>
      <c r="BJ265" s="79"/>
      <c r="BK265" s="79"/>
      <c r="BL265" s="76"/>
      <c r="BM265" s="78"/>
      <c r="BN265" s="76"/>
      <c r="BO265" s="79"/>
      <c r="BP265" s="59"/>
      <c r="BQ265" s="62"/>
      <c r="BR265" s="241"/>
      <c r="BS265" s="59"/>
      <c r="BT265" s="62">
        <f t="shared" ref="BT265:BT328" si="17">IF(BU265="",2,1)</f>
        <v>2</v>
      </c>
      <c r="BU265" s="59"/>
      <c r="BV265" s="62">
        <f t="shared" ref="BV265:BV328" si="18">IF(BW265="",2,1)</f>
        <v>2</v>
      </c>
      <c r="BW265" s="59"/>
      <c r="BX265" s="62">
        <f t="shared" ref="BX265:BX328" si="19">IF(BY265="",2,1)</f>
        <v>2</v>
      </c>
      <c r="BY265" s="59"/>
      <c r="BZ265" s="62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</row>
    <row r="266" spans="2:100" x14ac:dyDescent="0.15">
      <c r="B266" s="85">
        <v>11000</v>
      </c>
      <c r="C266" s="86"/>
      <c r="D266" s="85">
        <v>1001</v>
      </c>
      <c r="E266" s="86"/>
      <c r="F266" s="86"/>
      <c r="G266" s="86"/>
      <c r="H266" s="85">
        <v>0</v>
      </c>
      <c r="I266" s="85"/>
      <c r="J266" s="85"/>
      <c r="K266" s="85"/>
      <c r="L266" s="86"/>
      <c r="M266" s="86"/>
      <c r="N266" s="86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>
        <v>0</v>
      </c>
      <c r="AA266" s="85"/>
      <c r="AB266" s="85"/>
      <c r="AC266" s="85"/>
      <c r="AD266" s="110"/>
      <c r="AE266" s="89"/>
      <c r="AF266" s="89"/>
      <c r="AG266" s="89"/>
      <c r="AH266" s="89"/>
      <c r="AI266" s="90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2"/>
      <c r="AU266" s="92"/>
      <c r="AV266" s="91"/>
      <c r="AW266" s="88" t="str">
        <f t="shared" si="16"/>
        <v/>
      </c>
      <c r="AX266" s="93"/>
      <c r="AY266" s="93"/>
      <c r="AZ266" s="93"/>
      <c r="BA266" s="74"/>
      <c r="BB266" s="74"/>
      <c r="BC266" s="75"/>
      <c r="BD266" s="75"/>
      <c r="BE266" s="76"/>
      <c r="BF266" s="76"/>
      <c r="BG266" s="77"/>
      <c r="BH266" s="78"/>
      <c r="BI266" s="79"/>
      <c r="BJ266" s="79"/>
      <c r="BK266" s="79"/>
      <c r="BL266" s="76"/>
      <c r="BM266" s="78"/>
      <c r="BN266" s="76"/>
      <c r="BO266" s="79"/>
      <c r="BP266" s="59"/>
      <c r="BQ266" s="62"/>
      <c r="BR266" s="241"/>
      <c r="BS266" s="59"/>
      <c r="BT266" s="62">
        <f t="shared" si="17"/>
        <v>2</v>
      </c>
      <c r="BU266" s="59"/>
      <c r="BV266" s="62">
        <f t="shared" si="18"/>
        <v>2</v>
      </c>
      <c r="BW266" s="59"/>
      <c r="BX266" s="62">
        <f t="shared" si="19"/>
        <v>2</v>
      </c>
      <c r="BY266" s="59"/>
      <c r="BZ266" s="62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</row>
    <row r="267" spans="2:100" x14ac:dyDescent="0.15">
      <c r="B267" s="85">
        <v>11000</v>
      </c>
      <c r="C267" s="86"/>
      <c r="D267" s="85">
        <v>1001</v>
      </c>
      <c r="E267" s="86"/>
      <c r="F267" s="86"/>
      <c r="G267" s="86"/>
      <c r="H267" s="85">
        <v>0</v>
      </c>
      <c r="I267" s="85"/>
      <c r="J267" s="85"/>
      <c r="K267" s="85"/>
      <c r="L267" s="86"/>
      <c r="M267" s="86"/>
      <c r="N267" s="86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>
        <v>0</v>
      </c>
      <c r="AA267" s="85"/>
      <c r="AB267" s="85"/>
      <c r="AC267" s="85"/>
      <c r="AD267" s="110"/>
      <c r="AE267" s="89"/>
      <c r="AF267" s="89"/>
      <c r="AG267" s="89"/>
      <c r="AH267" s="89"/>
      <c r="AI267" s="90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2"/>
      <c r="AU267" s="92"/>
      <c r="AV267" s="91"/>
      <c r="AW267" s="88" t="str">
        <f t="shared" si="16"/>
        <v/>
      </c>
      <c r="AX267" s="93"/>
      <c r="AY267" s="93"/>
      <c r="AZ267" s="93"/>
      <c r="BA267" s="74"/>
      <c r="BB267" s="74"/>
      <c r="BC267" s="75"/>
      <c r="BD267" s="75"/>
      <c r="BE267" s="76"/>
      <c r="BF267" s="76"/>
      <c r="BG267" s="77"/>
      <c r="BH267" s="78"/>
      <c r="BI267" s="79"/>
      <c r="BJ267" s="79"/>
      <c r="BK267" s="79"/>
      <c r="BL267" s="76"/>
      <c r="BM267" s="78"/>
      <c r="BN267" s="76"/>
      <c r="BO267" s="79"/>
      <c r="BP267" s="59"/>
      <c r="BQ267" s="62"/>
      <c r="BR267" s="241"/>
      <c r="BS267" s="59"/>
      <c r="BT267" s="62">
        <f t="shared" si="17"/>
        <v>2</v>
      </c>
      <c r="BU267" s="59"/>
      <c r="BV267" s="62">
        <f t="shared" si="18"/>
        <v>2</v>
      </c>
      <c r="BW267" s="59"/>
      <c r="BX267" s="62">
        <f t="shared" si="19"/>
        <v>2</v>
      </c>
      <c r="BY267" s="59"/>
      <c r="BZ267" s="62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</row>
    <row r="268" spans="2:100" x14ac:dyDescent="0.15">
      <c r="B268" s="85">
        <v>11000</v>
      </c>
      <c r="C268" s="86"/>
      <c r="D268" s="85">
        <v>1001</v>
      </c>
      <c r="E268" s="86"/>
      <c r="F268" s="86"/>
      <c r="G268" s="86"/>
      <c r="H268" s="85">
        <v>0</v>
      </c>
      <c r="I268" s="85"/>
      <c r="J268" s="85"/>
      <c r="K268" s="85"/>
      <c r="L268" s="86"/>
      <c r="M268" s="86"/>
      <c r="N268" s="86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>
        <v>0</v>
      </c>
      <c r="AA268" s="85"/>
      <c r="AB268" s="85"/>
      <c r="AC268" s="85"/>
      <c r="AD268" s="110"/>
      <c r="AE268" s="89"/>
      <c r="AF268" s="89"/>
      <c r="AG268" s="89"/>
      <c r="AH268" s="89"/>
      <c r="AI268" s="90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2"/>
      <c r="AU268" s="92"/>
      <c r="AV268" s="91"/>
      <c r="AW268" s="88" t="str">
        <f t="shared" si="16"/>
        <v/>
      </c>
      <c r="AX268" s="93"/>
      <c r="AY268" s="93"/>
      <c r="AZ268" s="93"/>
      <c r="BA268" s="74"/>
      <c r="BB268" s="74"/>
      <c r="BC268" s="75"/>
      <c r="BD268" s="75"/>
      <c r="BE268" s="76"/>
      <c r="BF268" s="76"/>
      <c r="BG268" s="77"/>
      <c r="BH268" s="78"/>
      <c r="BI268" s="79"/>
      <c r="BJ268" s="79"/>
      <c r="BK268" s="79"/>
      <c r="BL268" s="76"/>
      <c r="BM268" s="78"/>
      <c r="BN268" s="76"/>
      <c r="BO268" s="79"/>
      <c r="BP268" s="59"/>
      <c r="BQ268" s="62"/>
      <c r="BR268" s="241"/>
      <c r="BS268" s="59"/>
      <c r="BT268" s="62">
        <f t="shared" si="17"/>
        <v>2</v>
      </c>
      <c r="BU268" s="59"/>
      <c r="BV268" s="62">
        <f t="shared" si="18"/>
        <v>2</v>
      </c>
      <c r="BW268" s="59"/>
      <c r="BX268" s="62">
        <f t="shared" si="19"/>
        <v>2</v>
      </c>
      <c r="BY268" s="59"/>
      <c r="BZ268" s="62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</row>
    <row r="269" spans="2:100" x14ac:dyDescent="0.15">
      <c r="B269" s="85">
        <v>11000</v>
      </c>
      <c r="C269" s="86"/>
      <c r="D269" s="85">
        <v>1001</v>
      </c>
      <c r="E269" s="86"/>
      <c r="F269" s="86"/>
      <c r="G269" s="86"/>
      <c r="H269" s="85">
        <v>0</v>
      </c>
      <c r="I269" s="85"/>
      <c r="J269" s="85"/>
      <c r="K269" s="85"/>
      <c r="L269" s="86"/>
      <c r="M269" s="86"/>
      <c r="N269" s="86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>
        <v>0</v>
      </c>
      <c r="AA269" s="85"/>
      <c r="AB269" s="85"/>
      <c r="AC269" s="85"/>
      <c r="AD269" s="110"/>
      <c r="AE269" s="89"/>
      <c r="AF269" s="89"/>
      <c r="AG269" s="89"/>
      <c r="AH269" s="89"/>
      <c r="AI269" s="90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2"/>
      <c r="AU269" s="92"/>
      <c r="AV269" s="91"/>
      <c r="AW269" s="88" t="str">
        <f t="shared" si="16"/>
        <v/>
      </c>
      <c r="AX269" s="93"/>
      <c r="AY269" s="93"/>
      <c r="AZ269" s="93"/>
      <c r="BA269" s="74"/>
      <c r="BB269" s="74"/>
      <c r="BC269" s="75"/>
      <c r="BD269" s="75"/>
      <c r="BE269" s="76"/>
      <c r="BF269" s="76"/>
      <c r="BG269" s="77"/>
      <c r="BH269" s="78"/>
      <c r="BI269" s="79"/>
      <c r="BJ269" s="79"/>
      <c r="BK269" s="79"/>
      <c r="BL269" s="76"/>
      <c r="BM269" s="78"/>
      <c r="BN269" s="76"/>
      <c r="BO269" s="79"/>
      <c r="BP269" s="59"/>
      <c r="BQ269" s="62"/>
      <c r="BR269" s="241"/>
      <c r="BS269" s="59"/>
      <c r="BT269" s="62">
        <f t="shared" si="17"/>
        <v>2</v>
      </c>
      <c r="BU269" s="59"/>
      <c r="BV269" s="62">
        <f t="shared" si="18"/>
        <v>2</v>
      </c>
      <c r="BW269" s="59"/>
      <c r="BX269" s="62">
        <f t="shared" si="19"/>
        <v>2</v>
      </c>
      <c r="BY269" s="59"/>
      <c r="BZ269" s="62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</row>
    <row r="270" spans="2:100" x14ac:dyDescent="0.15">
      <c r="B270" s="85">
        <v>11000</v>
      </c>
      <c r="C270" s="86"/>
      <c r="D270" s="85">
        <v>1001</v>
      </c>
      <c r="E270" s="86"/>
      <c r="F270" s="86"/>
      <c r="G270" s="86"/>
      <c r="H270" s="85">
        <v>0</v>
      </c>
      <c r="I270" s="85"/>
      <c r="J270" s="85"/>
      <c r="K270" s="85"/>
      <c r="L270" s="86"/>
      <c r="M270" s="86"/>
      <c r="N270" s="86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>
        <v>0</v>
      </c>
      <c r="AA270" s="85"/>
      <c r="AB270" s="85"/>
      <c r="AC270" s="85"/>
      <c r="AD270" s="110"/>
      <c r="AE270" s="89"/>
      <c r="AF270" s="89"/>
      <c r="AG270" s="89"/>
      <c r="AH270" s="89"/>
      <c r="AI270" s="90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2"/>
      <c r="AU270" s="92"/>
      <c r="AV270" s="91"/>
      <c r="AW270" s="88" t="str">
        <f t="shared" si="16"/>
        <v/>
      </c>
      <c r="AX270" s="93"/>
      <c r="AY270" s="93"/>
      <c r="AZ270" s="93"/>
      <c r="BA270" s="74"/>
      <c r="BB270" s="74"/>
      <c r="BC270" s="75"/>
      <c r="BD270" s="75"/>
      <c r="BE270" s="76"/>
      <c r="BF270" s="76"/>
      <c r="BG270" s="77"/>
      <c r="BH270" s="78"/>
      <c r="BI270" s="79"/>
      <c r="BJ270" s="79"/>
      <c r="BK270" s="79"/>
      <c r="BL270" s="76"/>
      <c r="BM270" s="78"/>
      <c r="BN270" s="76"/>
      <c r="BO270" s="79"/>
      <c r="BP270" s="59"/>
      <c r="BQ270" s="62"/>
      <c r="BR270" s="241"/>
      <c r="BS270" s="59"/>
      <c r="BT270" s="62">
        <f t="shared" si="17"/>
        <v>2</v>
      </c>
      <c r="BU270" s="59"/>
      <c r="BV270" s="62">
        <f t="shared" si="18"/>
        <v>2</v>
      </c>
      <c r="BW270" s="59"/>
      <c r="BX270" s="62">
        <f t="shared" si="19"/>
        <v>2</v>
      </c>
      <c r="BY270" s="59"/>
      <c r="BZ270" s="62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</row>
    <row r="271" spans="2:100" x14ac:dyDescent="0.15">
      <c r="B271" s="85">
        <v>11000</v>
      </c>
      <c r="C271" s="86"/>
      <c r="D271" s="85">
        <v>1001</v>
      </c>
      <c r="E271" s="86"/>
      <c r="F271" s="86"/>
      <c r="G271" s="86"/>
      <c r="H271" s="85">
        <v>0</v>
      </c>
      <c r="I271" s="85"/>
      <c r="J271" s="85"/>
      <c r="K271" s="85"/>
      <c r="L271" s="86"/>
      <c r="M271" s="86"/>
      <c r="N271" s="86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>
        <v>0</v>
      </c>
      <c r="AA271" s="85"/>
      <c r="AB271" s="85"/>
      <c r="AC271" s="85"/>
      <c r="AD271" s="110"/>
      <c r="AE271" s="89"/>
      <c r="AF271" s="89"/>
      <c r="AG271" s="89"/>
      <c r="AH271" s="89"/>
      <c r="AI271" s="90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2"/>
      <c r="AU271" s="92"/>
      <c r="AV271" s="91"/>
      <c r="AW271" s="88" t="str">
        <f t="shared" si="16"/>
        <v/>
      </c>
      <c r="AX271" s="93"/>
      <c r="AY271" s="93"/>
      <c r="AZ271" s="93"/>
      <c r="BA271" s="74"/>
      <c r="BB271" s="74"/>
      <c r="BC271" s="75"/>
      <c r="BD271" s="75"/>
      <c r="BE271" s="76"/>
      <c r="BF271" s="76"/>
      <c r="BG271" s="77"/>
      <c r="BH271" s="78"/>
      <c r="BI271" s="79"/>
      <c r="BJ271" s="79"/>
      <c r="BK271" s="79"/>
      <c r="BL271" s="76"/>
      <c r="BM271" s="78"/>
      <c r="BN271" s="76"/>
      <c r="BO271" s="79"/>
      <c r="BP271" s="59"/>
      <c r="BQ271" s="62"/>
      <c r="BR271" s="241"/>
      <c r="BS271" s="59"/>
      <c r="BT271" s="62">
        <f t="shared" si="17"/>
        <v>2</v>
      </c>
      <c r="BU271" s="59"/>
      <c r="BV271" s="62">
        <f t="shared" si="18"/>
        <v>2</v>
      </c>
      <c r="BW271" s="59"/>
      <c r="BX271" s="62">
        <f t="shared" si="19"/>
        <v>2</v>
      </c>
      <c r="BY271" s="59"/>
      <c r="BZ271" s="62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</row>
    <row r="272" spans="2:100" x14ac:dyDescent="0.15">
      <c r="B272" s="85">
        <v>11000</v>
      </c>
      <c r="C272" s="86"/>
      <c r="D272" s="85">
        <v>1001</v>
      </c>
      <c r="E272" s="86"/>
      <c r="F272" s="86"/>
      <c r="G272" s="86"/>
      <c r="H272" s="85">
        <v>0</v>
      </c>
      <c r="I272" s="85"/>
      <c r="J272" s="85"/>
      <c r="K272" s="85"/>
      <c r="L272" s="86"/>
      <c r="M272" s="86"/>
      <c r="N272" s="86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>
        <v>0</v>
      </c>
      <c r="AA272" s="85"/>
      <c r="AB272" s="85"/>
      <c r="AC272" s="85"/>
      <c r="AD272" s="110"/>
      <c r="AE272" s="89"/>
      <c r="AF272" s="89"/>
      <c r="AG272" s="89"/>
      <c r="AH272" s="89"/>
      <c r="AI272" s="90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2"/>
      <c r="AU272" s="92"/>
      <c r="AV272" s="91"/>
      <c r="AW272" s="88" t="str">
        <f t="shared" si="16"/>
        <v/>
      </c>
      <c r="AX272" s="93"/>
      <c r="AY272" s="93"/>
      <c r="AZ272" s="93"/>
      <c r="BA272" s="74"/>
      <c r="BB272" s="74"/>
      <c r="BC272" s="75"/>
      <c r="BD272" s="75"/>
      <c r="BE272" s="76"/>
      <c r="BF272" s="76"/>
      <c r="BG272" s="77"/>
      <c r="BH272" s="78"/>
      <c r="BI272" s="79"/>
      <c r="BJ272" s="79"/>
      <c r="BK272" s="79"/>
      <c r="BL272" s="76"/>
      <c r="BM272" s="78"/>
      <c r="BN272" s="76"/>
      <c r="BO272" s="79"/>
      <c r="BP272" s="59"/>
      <c r="BQ272" s="62"/>
      <c r="BR272" s="241"/>
      <c r="BS272" s="59"/>
      <c r="BT272" s="62">
        <f t="shared" si="17"/>
        <v>2</v>
      </c>
      <c r="BU272" s="59"/>
      <c r="BV272" s="62">
        <f t="shared" si="18"/>
        <v>2</v>
      </c>
      <c r="BW272" s="59"/>
      <c r="BX272" s="62">
        <f t="shared" si="19"/>
        <v>2</v>
      </c>
      <c r="BY272" s="59"/>
      <c r="BZ272" s="62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</row>
    <row r="273" spans="2:100" x14ac:dyDescent="0.15">
      <c r="B273" s="85">
        <v>11000</v>
      </c>
      <c r="C273" s="86"/>
      <c r="D273" s="85">
        <v>1001</v>
      </c>
      <c r="E273" s="86"/>
      <c r="F273" s="86"/>
      <c r="G273" s="86"/>
      <c r="H273" s="85">
        <v>0</v>
      </c>
      <c r="I273" s="85"/>
      <c r="J273" s="85"/>
      <c r="K273" s="85"/>
      <c r="L273" s="86"/>
      <c r="M273" s="86"/>
      <c r="N273" s="86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>
        <v>0</v>
      </c>
      <c r="AA273" s="85"/>
      <c r="AB273" s="85"/>
      <c r="AC273" s="85"/>
      <c r="AD273" s="110"/>
      <c r="AE273" s="89"/>
      <c r="AF273" s="89"/>
      <c r="AG273" s="89"/>
      <c r="AH273" s="89"/>
      <c r="AI273" s="90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2"/>
      <c r="AU273" s="92"/>
      <c r="AV273" s="91"/>
      <c r="AW273" s="88" t="str">
        <f t="shared" si="16"/>
        <v/>
      </c>
      <c r="AX273" s="93"/>
      <c r="AY273" s="93"/>
      <c r="AZ273" s="93"/>
      <c r="BA273" s="74"/>
      <c r="BB273" s="74"/>
      <c r="BC273" s="75"/>
      <c r="BD273" s="75"/>
      <c r="BE273" s="76"/>
      <c r="BF273" s="76"/>
      <c r="BG273" s="77"/>
      <c r="BH273" s="78"/>
      <c r="BI273" s="79"/>
      <c r="BJ273" s="79"/>
      <c r="BK273" s="79"/>
      <c r="BL273" s="76"/>
      <c r="BM273" s="78"/>
      <c r="BN273" s="76"/>
      <c r="BO273" s="79"/>
      <c r="BP273" s="59"/>
      <c r="BQ273" s="62"/>
      <c r="BR273" s="241"/>
      <c r="BS273" s="59"/>
      <c r="BT273" s="62">
        <f t="shared" si="17"/>
        <v>2</v>
      </c>
      <c r="BU273" s="59"/>
      <c r="BV273" s="62">
        <f t="shared" si="18"/>
        <v>2</v>
      </c>
      <c r="BW273" s="59"/>
      <c r="BX273" s="62">
        <f t="shared" si="19"/>
        <v>2</v>
      </c>
      <c r="BY273" s="59"/>
      <c r="BZ273" s="62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</row>
    <row r="274" spans="2:100" x14ac:dyDescent="0.15">
      <c r="B274" s="85">
        <v>11000</v>
      </c>
      <c r="C274" s="86"/>
      <c r="D274" s="85">
        <v>1001</v>
      </c>
      <c r="E274" s="86"/>
      <c r="F274" s="86"/>
      <c r="G274" s="86"/>
      <c r="H274" s="85">
        <v>0</v>
      </c>
      <c r="I274" s="85"/>
      <c r="J274" s="85"/>
      <c r="K274" s="85"/>
      <c r="L274" s="86"/>
      <c r="M274" s="86"/>
      <c r="N274" s="86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>
        <v>0</v>
      </c>
      <c r="AA274" s="85"/>
      <c r="AB274" s="85"/>
      <c r="AC274" s="85"/>
      <c r="AD274" s="110"/>
      <c r="AE274" s="89"/>
      <c r="AF274" s="89"/>
      <c r="AG274" s="89"/>
      <c r="AH274" s="89"/>
      <c r="AI274" s="90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2"/>
      <c r="AU274" s="92"/>
      <c r="AV274" s="91"/>
      <c r="AW274" s="88" t="str">
        <f t="shared" si="16"/>
        <v/>
      </c>
      <c r="AX274" s="93"/>
      <c r="AY274" s="93"/>
      <c r="AZ274" s="93"/>
      <c r="BA274" s="74"/>
      <c r="BB274" s="74"/>
      <c r="BC274" s="75"/>
      <c r="BD274" s="75"/>
      <c r="BE274" s="76"/>
      <c r="BF274" s="76"/>
      <c r="BG274" s="77"/>
      <c r="BH274" s="78"/>
      <c r="BI274" s="79"/>
      <c r="BJ274" s="79"/>
      <c r="BK274" s="79"/>
      <c r="BL274" s="76"/>
      <c r="BM274" s="78"/>
      <c r="BN274" s="76"/>
      <c r="BO274" s="79"/>
      <c r="BP274" s="59"/>
      <c r="BQ274" s="62"/>
      <c r="BR274" s="241"/>
      <c r="BS274" s="59"/>
      <c r="BT274" s="62">
        <f t="shared" si="17"/>
        <v>2</v>
      </c>
      <c r="BU274" s="59"/>
      <c r="BV274" s="62">
        <f t="shared" si="18"/>
        <v>2</v>
      </c>
      <c r="BW274" s="59"/>
      <c r="BX274" s="62">
        <f t="shared" si="19"/>
        <v>2</v>
      </c>
      <c r="BY274" s="59"/>
      <c r="BZ274" s="62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</row>
    <row r="275" spans="2:100" x14ac:dyDescent="0.15">
      <c r="B275" s="85">
        <v>11000</v>
      </c>
      <c r="C275" s="86"/>
      <c r="D275" s="85">
        <v>1001</v>
      </c>
      <c r="E275" s="86"/>
      <c r="F275" s="86"/>
      <c r="G275" s="86"/>
      <c r="H275" s="85">
        <v>0</v>
      </c>
      <c r="I275" s="85"/>
      <c r="J275" s="85"/>
      <c r="K275" s="85"/>
      <c r="L275" s="86"/>
      <c r="M275" s="86"/>
      <c r="N275" s="86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>
        <v>0</v>
      </c>
      <c r="AA275" s="85"/>
      <c r="AB275" s="85"/>
      <c r="AC275" s="85"/>
      <c r="AD275" s="110"/>
      <c r="AE275" s="89"/>
      <c r="AF275" s="89"/>
      <c r="AG275" s="89"/>
      <c r="AH275" s="89"/>
      <c r="AI275" s="90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2"/>
      <c r="AU275" s="92"/>
      <c r="AV275" s="91"/>
      <c r="AW275" s="88" t="str">
        <f t="shared" si="16"/>
        <v/>
      </c>
      <c r="AX275" s="93"/>
      <c r="AY275" s="93"/>
      <c r="AZ275" s="93"/>
      <c r="BA275" s="74"/>
      <c r="BB275" s="74"/>
      <c r="BC275" s="75"/>
      <c r="BD275" s="75"/>
      <c r="BE275" s="76"/>
      <c r="BF275" s="76"/>
      <c r="BG275" s="77"/>
      <c r="BH275" s="78"/>
      <c r="BI275" s="79"/>
      <c r="BJ275" s="79"/>
      <c r="BK275" s="79"/>
      <c r="BL275" s="76"/>
      <c r="BM275" s="78"/>
      <c r="BN275" s="76"/>
      <c r="BO275" s="79"/>
      <c r="BP275" s="59"/>
      <c r="BQ275" s="62"/>
      <c r="BR275" s="241"/>
      <c r="BS275" s="59"/>
      <c r="BT275" s="62">
        <f t="shared" si="17"/>
        <v>2</v>
      </c>
      <c r="BU275" s="59"/>
      <c r="BV275" s="62">
        <f t="shared" si="18"/>
        <v>2</v>
      </c>
      <c r="BW275" s="59"/>
      <c r="BX275" s="62">
        <f t="shared" si="19"/>
        <v>2</v>
      </c>
      <c r="BY275" s="59"/>
      <c r="BZ275" s="62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</row>
    <row r="276" spans="2:100" x14ac:dyDescent="0.15">
      <c r="B276" s="85">
        <v>11000</v>
      </c>
      <c r="C276" s="86"/>
      <c r="D276" s="85">
        <v>1001</v>
      </c>
      <c r="E276" s="86"/>
      <c r="F276" s="86"/>
      <c r="G276" s="86"/>
      <c r="H276" s="85">
        <v>0</v>
      </c>
      <c r="I276" s="85"/>
      <c r="J276" s="85"/>
      <c r="K276" s="85"/>
      <c r="L276" s="86"/>
      <c r="M276" s="86"/>
      <c r="N276" s="86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>
        <v>0</v>
      </c>
      <c r="AA276" s="85"/>
      <c r="AB276" s="85"/>
      <c r="AC276" s="85"/>
      <c r="AD276" s="110"/>
      <c r="AE276" s="89"/>
      <c r="AF276" s="89"/>
      <c r="AG276" s="89"/>
      <c r="AH276" s="89"/>
      <c r="AI276" s="90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2"/>
      <c r="AU276" s="92"/>
      <c r="AV276" s="91"/>
      <c r="AW276" s="88" t="str">
        <f t="shared" si="16"/>
        <v/>
      </c>
      <c r="AX276" s="93"/>
      <c r="AY276" s="93"/>
      <c r="AZ276" s="93"/>
      <c r="BA276" s="74"/>
      <c r="BB276" s="74"/>
      <c r="BC276" s="75"/>
      <c r="BD276" s="75"/>
      <c r="BE276" s="76"/>
      <c r="BF276" s="76"/>
      <c r="BG276" s="77"/>
      <c r="BH276" s="78"/>
      <c r="BI276" s="79"/>
      <c r="BJ276" s="79"/>
      <c r="BK276" s="79"/>
      <c r="BL276" s="76"/>
      <c r="BM276" s="78"/>
      <c r="BN276" s="76"/>
      <c r="BO276" s="79"/>
      <c r="BP276" s="59"/>
      <c r="BQ276" s="62"/>
      <c r="BR276" s="241"/>
      <c r="BS276" s="59"/>
      <c r="BT276" s="62">
        <f t="shared" si="17"/>
        <v>2</v>
      </c>
      <c r="BU276" s="59"/>
      <c r="BV276" s="62">
        <f t="shared" si="18"/>
        <v>2</v>
      </c>
      <c r="BW276" s="59"/>
      <c r="BX276" s="62">
        <f t="shared" si="19"/>
        <v>2</v>
      </c>
      <c r="BY276" s="59"/>
      <c r="BZ276" s="62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</row>
    <row r="277" spans="2:100" x14ac:dyDescent="0.15">
      <c r="B277" s="85">
        <v>11000</v>
      </c>
      <c r="C277" s="86"/>
      <c r="D277" s="85">
        <v>1001</v>
      </c>
      <c r="E277" s="86"/>
      <c r="F277" s="86"/>
      <c r="G277" s="86"/>
      <c r="H277" s="85">
        <v>0</v>
      </c>
      <c r="I277" s="85"/>
      <c r="J277" s="85"/>
      <c r="K277" s="85"/>
      <c r="L277" s="86"/>
      <c r="M277" s="86"/>
      <c r="N277" s="86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>
        <v>0</v>
      </c>
      <c r="AA277" s="85"/>
      <c r="AB277" s="85"/>
      <c r="AC277" s="85"/>
      <c r="AD277" s="110"/>
      <c r="AE277" s="89"/>
      <c r="AF277" s="89"/>
      <c r="AG277" s="89"/>
      <c r="AH277" s="89"/>
      <c r="AI277" s="90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2"/>
      <c r="AU277" s="92"/>
      <c r="AV277" s="91"/>
      <c r="AW277" s="88" t="str">
        <f t="shared" si="16"/>
        <v/>
      </c>
      <c r="AX277" s="93"/>
      <c r="AY277" s="93"/>
      <c r="AZ277" s="93"/>
      <c r="BA277" s="74"/>
      <c r="BB277" s="74"/>
      <c r="BC277" s="75"/>
      <c r="BD277" s="75"/>
      <c r="BE277" s="76"/>
      <c r="BF277" s="76"/>
      <c r="BG277" s="77"/>
      <c r="BH277" s="78"/>
      <c r="BI277" s="79"/>
      <c r="BJ277" s="79"/>
      <c r="BK277" s="79"/>
      <c r="BL277" s="76"/>
      <c r="BM277" s="78"/>
      <c r="BN277" s="76"/>
      <c r="BO277" s="79"/>
      <c r="BP277" s="59"/>
      <c r="BQ277" s="62"/>
      <c r="BR277" s="241"/>
      <c r="BS277" s="59"/>
      <c r="BT277" s="62">
        <f t="shared" si="17"/>
        <v>2</v>
      </c>
      <c r="BU277" s="59"/>
      <c r="BV277" s="62">
        <f t="shared" si="18"/>
        <v>2</v>
      </c>
      <c r="BW277" s="59"/>
      <c r="BX277" s="62">
        <f t="shared" si="19"/>
        <v>2</v>
      </c>
      <c r="BY277" s="59"/>
      <c r="BZ277" s="62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</row>
    <row r="278" spans="2:100" x14ac:dyDescent="0.15">
      <c r="B278" s="85">
        <v>11000</v>
      </c>
      <c r="C278" s="86"/>
      <c r="D278" s="85">
        <v>1001</v>
      </c>
      <c r="E278" s="86"/>
      <c r="F278" s="86"/>
      <c r="G278" s="86"/>
      <c r="H278" s="85">
        <v>0</v>
      </c>
      <c r="I278" s="85"/>
      <c r="J278" s="85"/>
      <c r="K278" s="85"/>
      <c r="L278" s="86"/>
      <c r="M278" s="86"/>
      <c r="N278" s="86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>
        <v>0</v>
      </c>
      <c r="AA278" s="85"/>
      <c r="AB278" s="85"/>
      <c r="AC278" s="85"/>
      <c r="AD278" s="110"/>
      <c r="AE278" s="89"/>
      <c r="AF278" s="89"/>
      <c r="AG278" s="89"/>
      <c r="AH278" s="89"/>
      <c r="AI278" s="90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2"/>
      <c r="AU278" s="92"/>
      <c r="AV278" s="91"/>
      <c r="AW278" s="88" t="str">
        <f t="shared" si="16"/>
        <v/>
      </c>
      <c r="AX278" s="93"/>
      <c r="AY278" s="93"/>
      <c r="AZ278" s="93"/>
      <c r="BA278" s="74"/>
      <c r="BB278" s="74"/>
      <c r="BC278" s="75"/>
      <c r="BD278" s="75"/>
      <c r="BE278" s="76"/>
      <c r="BF278" s="76"/>
      <c r="BG278" s="77"/>
      <c r="BH278" s="78"/>
      <c r="BI278" s="79"/>
      <c r="BJ278" s="79"/>
      <c r="BK278" s="79"/>
      <c r="BL278" s="76"/>
      <c r="BM278" s="78"/>
      <c r="BN278" s="76"/>
      <c r="BO278" s="79"/>
      <c r="BP278" s="59"/>
      <c r="BQ278" s="62"/>
      <c r="BR278" s="241"/>
      <c r="BS278" s="59"/>
      <c r="BT278" s="62">
        <f t="shared" si="17"/>
        <v>2</v>
      </c>
      <c r="BU278" s="59"/>
      <c r="BV278" s="62">
        <f t="shared" si="18"/>
        <v>2</v>
      </c>
      <c r="BW278" s="59"/>
      <c r="BX278" s="62">
        <f t="shared" si="19"/>
        <v>2</v>
      </c>
      <c r="BY278" s="59"/>
      <c r="BZ278" s="62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</row>
    <row r="279" spans="2:100" x14ac:dyDescent="0.15">
      <c r="B279" s="85">
        <v>11000</v>
      </c>
      <c r="C279" s="86"/>
      <c r="D279" s="85">
        <v>1001</v>
      </c>
      <c r="E279" s="86"/>
      <c r="F279" s="86"/>
      <c r="G279" s="86"/>
      <c r="H279" s="85">
        <v>0</v>
      </c>
      <c r="I279" s="85"/>
      <c r="J279" s="85"/>
      <c r="K279" s="85"/>
      <c r="L279" s="86"/>
      <c r="M279" s="86"/>
      <c r="N279" s="86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>
        <v>0</v>
      </c>
      <c r="AA279" s="85"/>
      <c r="AB279" s="85"/>
      <c r="AC279" s="85"/>
      <c r="AD279" s="110"/>
      <c r="AE279" s="89"/>
      <c r="AF279" s="89"/>
      <c r="AG279" s="89"/>
      <c r="AH279" s="89"/>
      <c r="AI279" s="90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2"/>
      <c r="AU279" s="92"/>
      <c r="AV279" s="91"/>
      <c r="AW279" s="88" t="str">
        <f t="shared" si="16"/>
        <v/>
      </c>
      <c r="AX279" s="93"/>
      <c r="AY279" s="93"/>
      <c r="AZ279" s="93"/>
      <c r="BA279" s="74"/>
      <c r="BB279" s="74"/>
      <c r="BC279" s="75"/>
      <c r="BD279" s="75"/>
      <c r="BE279" s="76"/>
      <c r="BF279" s="76"/>
      <c r="BG279" s="77"/>
      <c r="BH279" s="78"/>
      <c r="BI279" s="79"/>
      <c r="BJ279" s="79"/>
      <c r="BK279" s="79"/>
      <c r="BL279" s="76"/>
      <c r="BM279" s="78"/>
      <c r="BN279" s="76"/>
      <c r="BO279" s="79"/>
      <c r="BP279" s="59"/>
      <c r="BQ279" s="62"/>
      <c r="BR279" s="241"/>
      <c r="BS279" s="59"/>
      <c r="BT279" s="62">
        <f t="shared" si="17"/>
        <v>2</v>
      </c>
      <c r="BU279" s="59"/>
      <c r="BV279" s="62">
        <f t="shared" si="18"/>
        <v>2</v>
      </c>
      <c r="BW279" s="59"/>
      <c r="BX279" s="62">
        <f t="shared" si="19"/>
        <v>2</v>
      </c>
      <c r="BY279" s="59"/>
      <c r="BZ279" s="62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</row>
    <row r="280" spans="2:100" x14ac:dyDescent="0.15">
      <c r="B280" s="85">
        <v>11000</v>
      </c>
      <c r="C280" s="86"/>
      <c r="D280" s="85">
        <v>1001</v>
      </c>
      <c r="E280" s="86"/>
      <c r="F280" s="86"/>
      <c r="G280" s="86"/>
      <c r="H280" s="85">
        <v>0</v>
      </c>
      <c r="I280" s="85"/>
      <c r="J280" s="85"/>
      <c r="K280" s="85"/>
      <c r="L280" s="86"/>
      <c r="M280" s="86"/>
      <c r="N280" s="86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>
        <v>0</v>
      </c>
      <c r="AA280" s="85"/>
      <c r="AB280" s="85"/>
      <c r="AC280" s="85"/>
      <c r="AD280" s="110"/>
      <c r="AE280" s="89"/>
      <c r="AF280" s="89"/>
      <c r="AG280" s="89"/>
      <c r="AH280" s="89"/>
      <c r="AI280" s="90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2"/>
      <c r="AU280" s="92"/>
      <c r="AV280" s="91"/>
      <c r="AW280" s="88" t="str">
        <f t="shared" si="16"/>
        <v/>
      </c>
      <c r="AX280" s="93"/>
      <c r="AY280" s="93"/>
      <c r="AZ280" s="93"/>
      <c r="BA280" s="74"/>
      <c r="BB280" s="74"/>
      <c r="BC280" s="75"/>
      <c r="BD280" s="75"/>
      <c r="BE280" s="76"/>
      <c r="BF280" s="76"/>
      <c r="BG280" s="77"/>
      <c r="BH280" s="78"/>
      <c r="BI280" s="79"/>
      <c r="BJ280" s="79"/>
      <c r="BK280" s="79"/>
      <c r="BL280" s="76"/>
      <c r="BM280" s="78"/>
      <c r="BN280" s="76"/>
      <c r="BO280" s="79"/>
      <c r="BP280" s="59"/>
      <c r="BQ280" s="62"/>
      <c r="BR280" s="241"/>
      <c r="BS280" s="59"/>
      <c r="BT280" s="62">
        <f t="shared" si="17"/>
        <v>2</v>
      </c>
      <c r="BU280" s="59"/>
      <c r="BV280" s="62">
        <f t="shared" si="18"/>
        <v>2</v>
      </c>
      <c r="BW280" s="59"/>
      <c r="BX280" s="62">
        <f t="shared" si="19"/>
        <v>2</v>
      </c>
      <c r="BY280" s="59"/>
      <c r="BZ280" s="62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</row>
    <row r="281" spans="2:100" x14ac:dyDescent="0.15">
      <c r="B281" s="85">
        <v>11000</v>
      </c>
      <c r="C281" s="86"/>
      <c r="D281" s="85">
        <v>1001</v>
      </c>
      <c r="E281" s="86"/>
      <c r="F281" s="86"/>
      <c r="G281" s="86"/>
      <c r="H281" s="85">
        <v>0</v>
      </c>
      <c r="I281" s="85"/>
      <c r="J281" s="85"/>
      <c r="K281" s="85"/>
      <c r="L281" s="86"/>
      <c r="M281" s="86"/>
      <c r="N281" s="86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>
        <v>0</v>
      </c>
      <c r="AA281" s="85"/>
      <c r="AB281" s="85"/>
      <c r="AC281" s="85"/>
      <c r="AD281" s="110"/>
      <c r="AE281" s="89"/>
      <c r="AF281" s="89"/>
      <c r="AG281" s="89"/>
      <c r="AH281" s="89"/>
      <c r="AI281" s="90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2"/>
      <c r="AU281" s="92"/>
      <c r="AV281" s="91"/>
      <c r="AW281" s="88" t="str">
        <f t="shared" si="16"/>
        <v/>
      </c>
      <c r="AX281" s="93"/>
      <c r="AY281" s="93"/>
      <c r="AZ281" s="93"/>
      <c r="BA281" s="74"/>
      <c r="BB281" s="74"/>
      <c r="BC281" s="75"/>
      <c r="BD281" s="75"/>
      <c r="BE281" s="76"/>
      <c r="BF281" s="76"/>
      <c r="BG281" s="77"/>
      <c r="BH281" s="78"/>
      <c r="BI281" s="79"/>
      <c r="BJ281" s="79"/>
      <c r="BK281" s="79"/>
      <c r="BL281" s="76"/>
      <c r="BM281" s="78"/>
      <c r="BN281" s="76"/>
      <c r="BO281" s="79"/>
      <c r="BP281" s="59"/>
      <c r="BQ281" s="62"/>
      <c r="BR281" s="241"/>
      <c r="BS281" s="59"/>
      <c r="BT281" s="62">
        <f t="shared" si="17"/>
        <v>2</v>
      </c>
      <c r="BU281" s="59"/>
      <c r="BV281" s="62">
        <f t="shared" si="18"/>
        <v>2</v>
      </c>
      <c r="BW281" s="59"/>
      <c r="BX281" s="62">
        <f t="shared" si="19"/>
        <v>2</v>
      </c>
      <c r="BY281" s="59"/>
      <c r="BZ281" s="62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</row>
    <row r="282" spans="2:100" x14ac:dyDescent="0.15">
      <c r="B282" s="85">
        <v>11000</v>
      </c>
      <c r="C282" s="86"/>
      <c r="D282" s="85">
        <v>1001</v>
      </c>
      <c r="E282" s="86"/>
      <c r="F282" s="86"/>
      <c r="G282" s="86"/>
      <c r="H282" s="85">
        <v>0</v>
      </c>
      <c r="I282" s="85"/>
      <c r="J282" s="85"/>
      <c r="K282" s="85"/>
      <c r="L282" s="86"/>
      <c r="M282" s="86"/>
      <c r="N282" s="86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>
        <v>0</v>
      </c>
      <c r="AA282" s="85"/>
      <c r="AB282" s="85"/>
      <c r="AC282" s="85"/>
      <c r="AD282" s="110"/>
      <c r="AE282" s="89"/>
      <c r="AF282" s="89"/>
      <c r="AG282" s="89"/>
      <c r="AH282" s="89"/>
      <c r="AI282" s="90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2"/>
      <c r="AU282" s="92"/>
      <c r="AV282" s="91"/>
      <c r="AW282" s="88" t="str">
        <f t="shared" si="16"/>
        <v/>
      </c>
      <c r="AX282" s="93"/>
      <c r="AY282" s="93"/>
      <c r="AZ282" s="93"/>
      <c r="BA282" s="74"/>
      <c r="BB282" s="74"/>
      <c r="BC282" s="75"/>
      <c r="BD282" s="75"/>
      <c r="BE282" s="76"/>
      <c r="BF282" s="76"/>
      <c r="BG282" s="77"/>
      <c r="BH282" s="78"/>
      <c r="BI282" s="79"/>
      <c r="BJ282" s="79"/>
      <c r="BK282" s="79"/>
      <c r="BL282" s="76"/>
      <c r="BM282" s="78"/>
      <c r="BN282" s="76"/>
      <c r="BO282" s="79"/>
      <c r="BP282" s="59"/>
      <c r="BQ282" s="62"/>
      <c r="BR282" s="241"/>
      <c r="BS282" s="59"/>
      <c r="BT282" s="62">
        <f t="shared" si="17"/>
        <v>2</v>
      </c>
      <c r="BU282" s="59"/>
      <c r="BV282" s="62">
        <f t="shared" si="18"/>
        <v>2</v>
      </c>
      <c r="BW282" s="59"/>
      <c r="BX282" s="62">
        <f t="shared" si="19"/>
        <v>2</v>
      </c>
      <c r="BY282" s="59"/>
      <c r="BZ282" s="62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</row>
    <row r="283" spans="2:100" x14ac:dyDescent="0.15">
      <c r="B283" s="85">
        <v>11000</v>
      </c>
      <c r="C283" s="86"/>
      <c r="D283" s="85">
        <v>1001</v>
      </c>
      <c r="E283" s="86"/>
      <c r="F283" s="86"/>
      <c r="G283" s="86"/>
      <c r="H283" s="85">
        <v>0</v>
      </c>
      <c r="I283" s="85"/>
      <c r="J283" s="85"/>
      <c r="K283" s="85"/>
      <c r="L283" s="86"/>
      <c r="M283" s="86"/>
      <c r="N283" s="86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>
        <v>0</v>
      </c>
      <c r="AA283" s="85"/>
      <c r="AB283" s="85"/>
      <c r="AC283" s="85"/>
      <c r="AD283" s="110"/>
      <c r="AE283" s="89"/>
      <c r="AF283" s="89"/>
      <c r="AG283" s="89"/>
      <c r="AH283" s="89"/>
      <c r="AI283" s="90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2"/>
      <c r="AU283" s="92"/>
      <c r="AV283" s="91"/>
      <c r="AW283" s="88" t="str">
        <f t="shared" si="16"/>
        <v/>
      </c>
      <c r="AX283" s="93"/>
      <c r="AY283" s="93"/>
      <c r="AZ283" s="93"/>
      <c r="BA283" s="74"/>
      <c r="BB283" s="74"/>
      <c r="BC283" s="75"/>
      <c r="BD283" s="75"/>
      <c r="BE283" s="76"/>
      <c r="BF283" s="76"/>
      <c r="BG283" s="77"/>
      <c r="BH283" s="78"/>
      <c r="BI283" s="79"/>
      <c r="BJ283" s="79"/>
      <c r="BK283" s="79"/>
      <c r="BL283" s="76"/>
      <c r="BM283" s="78"/>
      <c r="BN283" s="76"/>
      <c r="BO283" s="79"/>
      <c r="BP283" s="59"/>
      <c r="BQ283" s="62"/>
      <c r="BR283" s="241"/>
      <c r="BS283" s="59"/>
      <c r="BT283" s="62">
        <f t="shared" si="17"/>
        <v>2</v>
      </c>
      <c r="BU283" s="59"/>
      <c r="BV283" s="62">
        <f t="shared" si="18"/>
        <v>2</v>
      </c>
      <c r="BW283" s="59"/>
      <c r="BX283" s="62">
        <f t="shared" si="19"/>
        <v>2</v>
      </c>
      <c r="BY283" s="59"/>
      <c r="BZ283" s="62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</row>
    <row r="284" spans="2:100" x14ac:dyDescent="0.15">
      <c r="B284" s="85">
        <v>11000</v>
      </c>
      <c r="C284" s="86"/>
      <c r="D284" s="85">
        <v>1001</v>
      </c>
      <c r="E284" s="86"/>
      <c r="F284" s="86"/>
      <c r="G284" s="86"/>
      <c r="H284" s="85">
        <v>0</v>
      </c>
      <c r="I284" s="85"/>
      <c r="J284" s="85"/>
      <c r="K284" s="85"/>
      <c r="L284" s="86"/>
      <c r="M284" s="86"/>
      <c r="N284" s="86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>
        <v>0</v>
      </c>
      <c r="AA284" s="85"/>
      <c r="AB284" s="85"/>
      <c r="AC284" s="85"/>
      <c r="AD284" s="110"/>
      <c r="AE284" s="89"/>
      <c r="AF284" s="89"/>
      <c r="AG284" s="89"/>
      <c r="AH284" s="89"/>
      <c r="AI284" s="90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2"/>
      <c r="AU284" s="92"/>
      <c r="AV284" s="91"/>
      <c r="AW284" s="88" t="str">
        <f t="shared" si="16"/>
        <v/>
      </c>
      <c r="AX284" s="93"/>
      <c r="AY284" s="93"/>
      <c r="AZ284" s="93"/>
      <c r="BA284" s="74"/>
      <c r="BB284" s="74"/>
      <c r="BC284" s="75"/>
      <c r="BD284" s="75"/>
      <c r="BE284" s="76"/>
      <c r="BF284" s="76"/>
      <c r="BG284" s="77"/>
      <c r="BH284" s="78"/>
      <c r="BI284" s="79"/>
      <c r="BJ284" s="79"/>
      <c r="BK284" s="79"/>
      <c r="BL284" s="76"/>
      <c r="BM284" s="78"/>
      <c r="BN284" s="76"/>
      <c r="BO284" s="79"/>
      <c r="BP284" s="59"/>
      <c r="BQ284" s="62"/>
      <c r="BR284" s="241"/>
      <c r="BS284" s="59"/>
      <c r="BT284" s="62">
        <f t="shared" si="17"/>
        <v>2</v>
      </c>
      <c r="BU284" s="59"/>
      <c r="BV284" s="62">
        <f t="shared" si="18"/>
        <v>2</v>
      </c>
      <c r="BW284" s="59"/>
      <c r="BX284" s="62">
        <f t="shared" si="19"/>
        <v>2</v>
      </c>
      <c r="BY284" s="59"/>
      <c r="BZ284" s="62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</row>
    <row r="285" spans="2:100" x14ac:dyDescent="0.15">
      <c r="B285" s="85">
        <v>11000</v>
      </c>
      <c r="C285" s="86"/>
      <c r="D285" s="85">
        <v>1001</v>
      </c>
      <c r="E285" s="86"/>
      <c r="F285" s="86"/>
      <c r="G285" s="86"/>
      <c r="H285" s="85">
        <v>0</v>
      </c>
      <c r="I285" s="85"/>
      <c r="J285" s="85"/>
      <c r="K285" s="85"/>
      <c r="L285" s="86"/>
      <c r="M285" s="86"/>
      <c r="N285" s="86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>
        <v>0</v>
      </c>
      <c r="AA285" s="85"/>
      <c r="AB285" s="85"/>
      <c r="AC285" s="85"/>
      <c r="AD285" s="110"/>
      <c r="AE285" s="89"/>
      <c r="AF285" s="89"/>
      <c r="AG285" s="89"/>
      <c r="AH285" s="89"/>
      <c r="AI285" s="90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2"/>
      <c r="AU285" s="92"/>
      <c r="AV285" s="91"/>
      <c r="AW285" s="88" t="str">
        <f t="shared" si="16"/>
        <v/>
      </c>
      <c r="AX285" s="93"/>
      <c r="AY285" s="93"/>
      <c r="AZ285" s="93"/>
      <c r="BA285" s="74"/>
      <c r="BB285" s="74"/>
      <c r="BC285" s="75"/>
      <c r="BD285" s="75"/>
      <c r="BE285" s="76"/>
      <c r="BF285" s="76"/>
      <c r="BG285" s="77"/>
      <c r="BH285" s="78"/>
      <c r="BI285" s="79"/>
      <c r="BJ285" s="79"/>
      <c r="BK285" s="79"/>
      <c r="BL285" s="76"/>
      <c r="BM285" s="78"/>
      <c r="BN285" s="76"/>
      <c r="BO285" s="79"/>
      <c r="BP285" s="59"/>
      <c r="BQ285" s="62"/>
      <c r="BR285" s="241"/>
      <c r="BS285" s="59"/>
      <c r="BT285" s="62">
        <f t="shared" si="17"/>
        <v>2</v>
      </c>
      <c r="BU285" s="59"/>
      <c r="BV285" s="62">
        <f t="shared" si="18"/>
        <v>2</v>
      </c>
      <c r="BW285" s="59"/>
      <c r="BX285" s="62">
        <f t="shared" si="19"/>
        <v>2</v>
      </c>
      <c r="BY285" s="59"/>
      <c r="BZ285" s="62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</row>
    <row r="286" spans="2:100" x14ac:dyDescent="0.15">
      <c r="B286" s="85">
        <v>11000</v>
      </c>
      <c r="C286" s="86"/>
      <c r="D286" s="85">
        <v>1001</v>
      </c>
      <c r="E286" s="86"/>
      <c r="F286" s="86"/>
      <c r="G286" s="86"/>
      <c r="H286" s="85">
        <v>0</v>
      </c>
      <c r="I286" s="85"/>
      <c r="J286" s="85"/>
      <c r="K286" s="85"/>
      <c r="L286" s="86"/>
      <c r="M286" s="86"/>
      <c r="N286" s="86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>
        <v>0</v>
      </c>
      <c r="AA286" s="85"/>
      <c r="AB286" s="85"/>
      <c r="AC286" s="85"/>
      <c r="AD286" s="110"/>
      <c r="AE286" s="89"/>
      <c r="AF286" s="89"/>
      <c r="AG286" s="89"/>
      <c r="AH286" s="89"/>
      <c r="AI286" s="90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2"/>
      <c r="AU286" s="92"/>
      <c r="AV286" s="91"/>
      <c r="AW286" s="88" t="str">
        <f t="shared" si="16"/>
        <v/>
      </c>
      <c r="AX286" s="93"/>
      <c r="AY286" s="93"/>
      <c r="AZ286" s="93"/>
      <c r="BA286" s="74"/>
      <c r="BB286" s="74"/>
      <c r="BC286" s="75"/>
      <c r="BD286" s="75"/>
      <c r="BE286" s="76"/>
      <c r="BF286" s="76"/>
      <c r="BG286" s="77"/>
      <c r="BH286" s="78"/>
      <c r="BI286" s="79"/>
      <c r="BJ286" s="79"/>
      <c r="BK286" s="79"/>
      <c r="BL286" s="76"/>
      <c r="BM286" s="78"/>
      <c r="BN286" s="76"/>
      <c r="BO286" s="79"/>
      <c r="BP286" s="59"/>
      <c r="BQ286" s="62"/>
      <c r="BR286" s="241"/>
      <c r="BS286" s="59"/>
      <c r="BT286" s="62">
        <f t="shared" si="17"/>
        <v>2</v>
      </c>
      <c r="BU286" s="59"/>
      <c r="BV286" s="62">
        <f t="shared" si="18"/>
        <v>2</v>
      </c>
      <c r="BW286" s="59"/>
      <c r="BX286" s="62">
        <f t="shared" si="19"/>
        <v>2</v>
      </c>
      <c r="BY286" s="59"/>
      <c r="BZ286" s="62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</row>
    <row r="287" spans="2:100" x14ac:dyDescent="0.15">
      <c r="B287" s="85">
        <v>11000</v>
      </c>
      <c r="C287" s="86"/>
      <c r="D287" s="85">
        <v>1001</v>
      </c>
      <c r="E287" s="86"/>
      <c r="F287" s="86"/>
      <c r="G287" s="86"/>
      <c r="H287" s="85">
        <v>0</v>
      </c>
      <c r="I287" s="85"/>
      <c r="J287" s="85"/>
      <c r="K287" s="85"/>
      <c r="L287" s="86"/>
      <c r="M287" s="86"/>
      <c r="N287" s="86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>
        <v>0</v>
      </c>
      <c r="AA287" s="85"/>
      <c r="AB287" s="85"/>
      <c r="AC287" s="85"/>
      <c r="AD287" s="110"/>
      <c r="AE287" s="89"/>
      <c r="AF287" s="89"/>
      <c r="AG287" s="89"/>
      <c r="AH287" s="89"/>
      <c r="AI287" s="90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2"/>
      <c r="AU287" s="92"/>
      <c r="AV287" s="91"/>
      <c r="AW287" s="88" t="str">
        <f t="shared" si="16"/>
        <v/>
      </c>
      <c r="AX287" s="93"/>
      <c r="AY287" s="93"/>
      <c r="AZ287" s="93"/>
      <c r="BA287" s="74"/>
      <c r="BB287" s="74"/>
      <c r="BC287" s="75"/>
      <c r="BD287" s="75"/>
      <c r="BE287" s="76"/>
      <c r="BF287" s="76"/>
      <c r="BG287" s="77"/>
      <c r="BH287" s="78"/>
      <c r="BI287" s="79"/>
      <c r="BJ287" s="79"/>
      <c r="BK287" s="79"/>
      <c r="BL287" s="76"/>
      <c r="BM287" s="78"/>
      <c r="BN287" s="76"/>
      <c r="BO287" s="79"/>
      <c r="BP287" s="59"/>
      <c r="BQ287" s="62"/>
      <c r="BR287" s="241"/>
      <c r="BS287" s="59"/>
      <c r="BT287" s="62">
        <f t="shared" si="17"/>
        <v>2</v>
      </c>
      <c r="BU287" s="59"/>
      <c r="BV287" s="62">
        <f t="shared" si="18"/>
        <v>2</v>
      </c>
      <c r="BW287" s="59"/>
      <c r="BX287" s="62">
        <f t="shared" si="19"/>
        <v>2</v>
      </c>
      <c r="BY287" s="59"/>
      <c r="BZ287" s="62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</row>
    <row r="288" spans="2:100" x14ac:dyDescent="0.15">
      <c r="B288" s="85">
        <v>11000</v>
      </c>
      <c r="C288" s="86"/>
      <c r="D288" s="85">
        <v>1001</v>
      </c>
      <c r="E288" s="86"/>
      <c r="F288" s="86"/>
      <c r="G288" s="86"/>
      <c r="H288" s="85">
        <v>0</v>
      </c>
      <c r="I288" s="85"/>
      <c r="J288" s="85"/>
      <c r="K288" s="85"/>
      <c r="L288" s="86"/>
      <c r="M288" s="86"/>
      <c r="N288" s="86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>
        <v>0</v>
      </c>
      <c r="AA288" s="85"/>
      <c r="AB288" s="85"/>
      <c r="AC288" s="85"/>
      <c r="AD288" s="110"/>
      <c r="AE288" s="89"/>
      <c r="AF288" s="89"/>
      <c r="AG288" s="89"/>
      <c r="AH288" s="89"/>
      <c r="AI288" s="90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2"/>
      <c r="AU288" s="92"/>
      <c r="AV288" s="91"/>
      <c r="AW288" s="88" t="str">
        <f t="shared" si="16"/>
        <v/>
      </c>
      <c r="AX288" s="93"/>
      <c r="AY288" s="93"/>
      <c r="AZ288" s="93"/>
      <c r="BA288" s="74"/>
      <c r="BB288" s="74"/>
      <c r="BC288" s="75"/>
      <c r="BD288" s="75"/>
      <c r="BE288" s="76"/>
      <c r="BF288" s="76"/>
      <c r="BG288" s="77"/>
      <c r="BH288" s="78"/>
      <c r="BI288" s="79"/>
      <c r="BJ288" s="79"/>
      <c r="BK288" s="79"/>
      <c r="BL288" s="76"/>
      <c r="BM288" s="78"/>
      <c r="BN288" s="76"/>
      <c r="BO288" s="79"/>
      <c r="BP288" s="59"/>
      <c r="BQ288" s="62"/>
      <c r="BR288" s="241"/>
      <c r="BS288" s="59"/>
      <c r="BT288" s="62">
        <f t="shared" si="17"/>
        <v>2</v>
      </c>
      <c r="BU288" s="59"/>
      <c r="BV288" s="62">
        <f t="shared" si="18"/>
        <v>2</v>
      </c>
      <c r="BW288" s="59"/>
      <c r="BX288" s="62">
        <f t="shared" si="19"/>
        <v>2</v>
      </c>
      <c r="BY288" s="59"/>
      <c r="BZ288" s="62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</row>
    <row r="289" spans="2:100" x14ac:dyDescent="0.15">
      <c r="B289" s="85">
        <v>11000</v>
      </c>
      <c r="C289" s="86"/>
      <c r="D289" s="85">
        <v>1001</v>
      </c>
      <c r="E289" s="86"/>
      <c r="F289" s="86"/>
      <c r="G289" s="86"/>
      <c r="H289" s="85">
        <v>0</v>
      </c>
      <c r="I289" s="85"/>
      <c r="J289" s="85"/>
      <c r="K289" s="85"/>
      <c r="L289" s="86"/>
      <c r="M289" s="86"/>
      <c r="N289" s="86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>
        <v>0</v>
      </c>
      <c r="AA289" s="85"/>
      <c r="AB289" s="85"/>
      <c r="AC289" s="85"/>
      <c r="AD289" s="110"/>
      <c r="AE289" s="89"/>
      <c r="AF289" s="89"/>
      <c r="AG289" s="89"/>
      <c r="AH289" s="89"/>
      <c r="AI289" s="90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2"/>
      <c r="AU289" s="92"/>
      <c r="AV289" s="91"/>
      <c r="AW289" s="88" t="str">
        <f t="shared" si="16"/>
        <v/>
      </c>
      <c r="AX289" s="93"/>
      <c r="AY289" s="93"/>
      <c r="AZ289" s="93"/>
      <c r="BA289" s="74"/>
      <c r="BB289" s="74"/>
      <c r="BC289" s="75"/>
      <c r="BD289" s="75"/>
      <c r="BE289" s="76"/>
      <c r="BF289" s="76"/>
      <c r="BG289" s="77"/>
      <c r="BH289" s="78"/>
      <c r="BI289" s="79"/>
      <c r="BJ289" s="79"/>
      <c r="BK289" s="79"/>
      <c r="BL289" s="76"/>
      <c r="BM289" s="78"/>
      <c r="BN289" s="76"/>
      <c r="BO289" s="79"/>
      <c r="BP289" s="59"/>
      <c r="BQ289" s="62"/>
      <c r="BR289" s="241"/>
      <c r="BS289" s="59"/>
      <c r="BT289" s="62">
        <f t="shared" si="17"/>
        <v>2</v>
      </c>
      <c r="BU289" s="59"/>
      <c r="BV289" s="62">
        <f t="shared" si="18"/>
        <v>2</v>
      </c>
      <c r="BW289" s="59"/>
      <c r="BX289" s="62">
        <f t="shared" si="19"/>
        <v>2</v>
      </c>
      <c r="BY289" s="59"/>
      <c r="BZ289" s="62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</row>
    <row r="290" spans="2:100" x14ac:dyDescent="0.15">
      <c r="B290" s="85">
        <v>11000</v>
      </c>
      <c r="C290" s="86"/>
      <c r="D290" s="85">
        <v>1001</v>
      </c>
      <c r="E290" s="86"/>
      <c r="F290" s="86"/>
      <c r="G290" s="86"/>
      <c r="H290" s="85">
        <v>0</v>
      </c>
      <c r="I290" s="85"/>
      <c r="J290" s="85"/>
      <c r="K290" s="85"/>
      <c r="L290" s="86"/>
      <c r="M290" s="86"/>
      <c r="N290" s="86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>
        <v>0</v>
      </c>
      <c r="AA290" s="85"/>
      <c r="AB290" s="85"/>
      <c r="AC290" s="85"/>
      <c r="AD290" s="110"/>
      <c r="AE290" s="89"/>
      <c r="AF290" s="89"/>
      <c r="AG290" s="89"/>
      <c r="AH290" s="89"/>
      <c r="AI290" s="90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2"/>
      <c r="AU290" s="92"/>
      <c r="AV290" s="91"/>
      <c r="AW290" s="88" t="str">
        <f t="shared" si="16"/>
        <v/>
      </c>
      <c r="AX290" s="93"/>
      <c r="AY290" s="93"/>
      <c r="AZ290" s="93"/>
      <c r="BA290" s="74"/>
      <c r="BB290" s="74"/>
      <c r="BC290" s="75"/>
      <c r="BD290" s="75"/>
      <c r="BE290" s="76"/>
      <c r="BF290" s="76"/>
      <c r="BG290" s="77"/>
      <c r="BH290" s="78"/>
      <c r="BI290" s="79"/>
      <c r="BJ290" s="79"/>
      <c r="BK290" s="79"/>
      <c r="BL290" s="76"/>
      <c r="BM290" s="78"/>
      <c r="BN290" s="76"/>
      <c r="BO290" s="79"/>
      <c r="BP290" s="59"/>
      <c r="BQ290" s="62"/>
      <c r="BR290" s="241"/>
      <c r="BS290" s="59"/>
      <c r="BT290" s="62">
        <f t="shared" si="17"/>
        <v>2</v>
      </c>
      <c r="BU290" s="59"/>
      <c r="BV290" s="62">
        <f t="shared" si="18"/>
        <v>2</v>
      </c>
      <c r="BW290" s="59"/>
      <c r="BX290" s="62">
        <f t="shared" si="19"/>
        <v>2</v>
      </c>
      <c r="BY290" s="59"/>
      <c r="BZ290" s="62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</row>
    <row r="291" spans="2:100" x14ac:dyDescent="0.15">
      <c r="B291" s="85">
        <v>11000</v>
      </c>
      <c r="C291" s="86"/>
      <c r="D291" s="85">
        <v>1001</v>
      </c>
      <c r="E291" s="86"/>
      <c r="F291" s="86"/>
      <c r="G291" s="86"/>
      <c r="H291" s="85">
        <v>0</v>
      </c>
      <c r="I291" s="85"/>
      <c r="J291" s="85"/>
      <c r="K291" s="85"/>
      <c r="L291" s="86"/>
      <c r="M291" s="86"/>
      <c r="N291" s="86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>
        <v>0</v>
      </c>
      <c r="AA291" s="85"/>
      <c r="AB291" s="85"/>
      <c r="AC291" s="85"/>
      <c r="AD291" s="110"/>
      <c r="AE291" s="89"/>
      <c r="AF291" s="89"/>
      <c r="AG291" s="89"/>
      <c r="AH291" s="89"/>
      <c r="AI291" s="90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2"/>
      <c r="AU291" s="92"/>
      <c r="AV291" s="91"/>
      <c r="AW291" s="88" t="str">
        <f t="shared" si="16"/>
        <v/>
      </c>
      <c r="AX291" s="93"/>
      <c r="AY291" s="93"/>
      <c r="AZ291" s="93"/>
      <c r="BA291" s="74"/>
      <c r="BB291" s="74"/>
      <c r="BC291" s="75"/>
      <c r="BD291" s="75"/>
      <c r="BE291" s="76"/>
      <c r="BF291" s="76"/>
      <c r="BG291" s="77"/>
      <c r="BH291" s="78"/>
      <c r="BI291" s="79"/>
      <c r="BJ291" s="79"/>
      <c r="BK291" s="79"/>
      <c r="BL291" s="76"/>
      <c r="BM291" s="78"/>
      <c r="BN291" s="76"/>
      <c r="BO291" s="79"/>
      <c r="BP291" s="59"/>
      <c r="BQ291" s="62"/>
      <c r="BR291" s="241"/>
      <c r="BS291" s="59"/>
      <c r="BT291" s="62">
        <f t="shared" si="17"/>
        <v>2</v>
      </c>
      <c r="BU291" s="59"/>
      <c r="BV291" s="62">
        <f t="shared" si="18"/>
        <v>2</v>
      </c>
      <c r="BW291" s="59"/>
      <c r="BX291" s="62">
        <f t="shared" si="19"/>
        <v>2</v>
      </c>
      <c r="BY291" s="59"/>
      <c r="BZ291" s="62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</row>
    <row r="292" spans="2:100" x14ac:dyDescent="0.15">
      <c r="B292" s="85">
        <v>11000</v>
      </c>
      <c r="C292" s="86"/>
      <c r="D292" s="85">
        <v>1001</v>
      </c>
      <c r="E292" s="86"/>
      <c r="F292" s="86"/>
      <c r="G292" s="86"/>
      <c r="H292" s="85">
        <v>0</v>
      </c>
      <c r="I292" s="85"/>
      <c r="J292" s="85"/>
      <c r="K292" s="85"/>
      <c r="L292" s="86"/>
      <c r="M292" s="86"/>
      <c r="N292" s="86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>
        <v>0</v>
      </c>
      <c r="AA292" s="85"/>
      <c r="AB292" s="85"/>
      <c r="AC292" s="85"/>
      <c r="AD292" s="110"/>
      <c r="AE292" s="89"/>
      <c r="AF292" s="89"/>
      <c r="AG292" s="89"/>
      <c r="AH292" s="89"/>
      <c r="AI292" s="90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2"/>
      <c r="AU292" s="92"/>
      <c r="AV292" s="91"/>
      <c r="AW292" s="88" t="str">
        <f t="shared" si="16"/>
        <v/>
      </c>
      <c r="AX292" s="93"/>
      <c r="AY292" s="93"/>
      <c r="AZ292" s="93"/>
      <c r="BA292" s="74"/>
      <c r="BB292" s="74"/>
      <c r="BC292" s="75"/>
      <c r="BD292" s="75"/>
      <c r="BE292" s="76"/>
      <c r="BF292" s="76"/>
      <c r="BG292" s="77"/>
      <c r="BH292" s="78"/>
      <c r="BI292" s="79"/>
      <c r="BJ292" s="79"/>
      <c r="BK292" s="79"/>
      <c r="BL292" s="76"/>
      <c r="BM292" s="78"/>
      <c r="BN292" s="76"/>
      <c r="BO292" s="79"/>
      <c r="BP292" s="59"/>
      <c r="BQ292" s="62"/>
      <c r="BR292" s="241"/>
      <c r="BS292" s="59"/>
      <c r="BT292" s="62">
        <f t="shared" si="17"/>
        <v>2</v>
      </c>
      <c r="BU292" s="59"/>
      <c r="BV292" s="62">
        <f t="shared" si="18"/>
        <v>2</v>
      </c>
      <c r="BW292" s="59"/>
      <c r="BX292" s="62">
        <f t="shared" si="19"/>
        <v>2</v>
      </c>
      <c r="BY292" s="59"/>
      <c r="BZ292" s="62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</row>
    <row r="293" spans="2:100" x14ac:dyDescent="0.15">
      <c r="B293" s="85">
        <v>11000</v>
      </c>
      <c r="C293" s="86"/>
      <c r="D293" s="85">
        <v>1001</v>
      </c>
      <c r="E293" s="86"/>
      <c r="F293" s="86"/>
      <c r="G293" s="86"/>
      <c r="H293" s="85">
        <v>0</v>
      </c>
      <c r="I293" s="85"/>
      <c r="J293" s="85"/>
      <c r="K293" s="85"/>
      <c r="L293" s="86"/>
      <c r="M293" s="86"/>
      <c r="N293" s="86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>
        <v>0</v>
      </c>
      <c r="AA293" s="85"/>
      <c r="AB293" s="85"/>
      <c r="AC293" s="85"/>
      <c r="AD293" s="110"/>
      <c r="AE293" s="89"/>
      <c r="AF293" s="89"/>
      <c r="AG293" s="89"/>
      <c r="AH293" s="89"/>
      <c r="AI293" s="90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2"/>
      <c r="AU293" s="92"/>
      <c r="AV293" s="91"/>
      <c r="AW293" s="88" t="str">
        <f t="shared" si="16"/>
        <v/>
      </c>
      <c r="AX293" s="93"/>
      <c r="AY293" s="93"/>
      <c r="AZ293" s="93"/>
      <c r="BA293" s="74"/>
      <c r="BB293" s="74"/>
      <c r="BC293" s="75"/>
      <c r="BD293" s="75"/>
      <c r="BE293" s="76"/>
      <c r="BF293" s="76"/>
      <c r="BG293" s="77"/>
      <c r="BH293" s="78"/>
      <c r="BI293" s="79"/>
      <c r="BJ293" s="79"/>
      <c r="BK293" s="79"/>
      <c r="BL293" s="76"/>
      <c r="BM293" s="78"/>
      <c r="BN293" s="76"/>
      <c r="BO293" s="79"/>
      <c r="BP293" s="59"/>
      <c r="BQ293" s="62"/>
      <c r="BR293" s="241"/>
      <c r="BS293" s="59"/>
      <c r="BT293" s="62">
        <f t="shared" si="17"/>
        <v>2</v>
      </c>
      <c r="BU293" s="59"/>
      <c r="BV293" s="62">
        <f t="shared" si="18"/>
        <v>2</v>
      </c>
      <c r="BW293" s="59"/>
      <c r="BX293" s="62">
        <f t="shared" si="19"/>
        <v>2</v>
      </c>
      <c r="BY293" s="59"/>
      <c r="BZ293" s="62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</row>
    <row r="294" spans="2:100" x14ac:dyDescent="0.15">
      <c r="B294" s="85">
        <v>11000</v>
      </c>
      <c r="C294" s="86"/>
      <c r="D294" s="85">
        <v>1001</v>
      </c>
      <c r="E294" s="86"/>
      <c r="F294" s="86"/>
      <c r="G294" s="86"/>
      <c r="H294" s="85">
        <v>0</v>
      </c>
      <c r="I294" s="85"/>
      <c r="J294" s="85"/>
      <c r="K294" s="85"/>
      <c r="L294" s="86"/>
      <c r="M294" s="86"/>
      <c r="N294" s="86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>
        <v>0</v>
      </c>
      <c r="AA294" s="85"/>
      <c r="AB294" s="85"/>
      <c r="AC294" s="85"/>
      <c r="AD294" s="110"/>
      <c r="AE294" s="89"/>
      <c r="AF294" s="89"/>
      <c r="AG294" s="89"/>
      <c r="AH294" s="89"/>
      <c r="AI294" s="90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2"/>
      <c r="AU294" s="92"/>
      <c r="AV294" s="91"/>
      <c r="AW294" s="88" t="str">
        <f t="shared" si="16"/>
        <v/>
      </c>
      <c r="AX294" s="93"/>
      <c r="AY294" s="93"/>
      <c r="AZ294" s="93"/>
      <c r="BA294" s="74"/>
      <c r="BB294" s="74"/>
      <c r="BC294" s="75"/>
      <c r="BD294" s="75"/>
      <c r="BE294" s="76"/>
      <c r="BF294" s="76"/>
      <c r="BG294" s="77"/>
      <c r="BH294" s="78"/>
      <c r="BI294" s="79"/>
      <c r="BJ294" s="79"/>
      <c r="BK294" s="79"/>
      <c r="BL294" s="76"/>
      <c r="BM294" s="78"/>
      <c r="BN294" s="76"/>
      <c r="BO294" s="79"/>
      <c r="BP294" s="59"/>
      <c r="BQ294" s="62"/>
      <c r="BR294" s="241"/>
      <c r="BS294" s="59"/>
      <c r="BT294" s="62">
        <f t="shared" si="17"/>
        <v>2</v>
      </c>
      <c r="BU294" s="59"/>
      <c r="BV294" s="62">
        <f t="shared" si="18"/>
        <v>2</v>
      </c>
      <c r="BW294" s="59"/>
      <c r="BX294" s="62">
        <f t="shared" si="19"/>
        <v>2</v>
      </c>
      <c r="BY294" s="59"/>
      <c r="BZ294" s="62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</row>
    <row r="295" spans="2:100" x14ac:dyDescent="0.15">
      <c r="B295" s="85">
        <v>11000</v>
      </c>
      <c r="C295" s="86"/>
      <c r="D295" s="85">
        <v>1001</v>
      </c>
      <c r="E295" s="86"/>
      <c r="F295" s="86"/>
      <c r="G295" s="86"/>
      <c r="H295" s="85">
        <v>0</v>
      </c>
      <c r="I295" s="85"/>
      <c r="J295" s="85"/>
      <c r="K295" s="85"/>
      <c r="L295" s="86"/>
      <c r="M295" s="86"/>
      <c r="N295" s="86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>
        <v>0</v>
      </c>
      <c r="AA295" s="85"/>
      <c r="AB295" s="85"/>
      <c r="AC295" s="85"/>
      <c r="AD295" s="110"/>
      <c r="AE295" s="89"/>
      <c r="AF295" s="89"/>
      <c r="AG295" s="89"/>
      <c r="AH295" s="89"/>
      <c r="AI295" s="90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2"/>
      <c r="AU295" s="92"/>
      <c r="AV295" s="91"/>
      <c r="AW295" s="88" t="str">
        <f t="shared" si="16"/>
        <v/>
      </c>
      <c r="AX295" s="93"/>
      <c r="AY295" s="93"/>
      <c r="AZ295" s="93"/>
      <c r="BA295" s="74"/>
      <c r="BB295" s="74"/>
      <c r="BC295" s="75"/>
      <c r="BD295" s="75"/>
      <c r="BE295" s="76"/>
      <c r="BF295" s="76"/>
      <c r="BG295" s="77"/>
      <c r="BH295" s="78"/>
      <c r="BI295" s="79"/>
      <c r="BJ295" s="79"/>
      <c r="BK295" s="79"/>
      <c r="BL295" s="76"/>
      <c r="BM295" s="78"/>
      <c r="BN295" s="76"/>
      <c r="BO295" s="79"/>
      <c r="BP295" s="59"/>
      <c r="BQ295" s="62"/>
      <c r="BR295" s="241"/>
      <c r="BS295" s="59"/>
      <c r="BT295" s="62">
        <f t="shared" si="17"/>
        <v>2</v>
      </c>
      <c r="BU295" s="59"/>
      <c r="BV295" s="62">
        <f t="shared" si="18"/>
        <v>2</v>
      </c>
      <c r="BW295" s="59"/>
      <c r="BX295" s="62">
        <f t="shared" si="19"/>
        <v>2</v>
      </c>
      <c r="BY295" s="59"/>
      <c r="BZ295" s="62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</row>
    <row r="296" spans="2:100" x14ac:dyDescent="0.15">
      <c r="B296" s="85">
        <v>11000</v>
      </c>
      <c r="C296" s="86"/>
      <c r="D296" s="85">
        <v>1001</v>
      </c>
      <c r="E296" s="86"/>
      <c r="F296" s="86"/>
      <c r="G296" s="86"/>
      <c r="H296" s="85">
        <v>0</v>
      </c>
      <c r="I296" s="85"/>
      <c r="J296" s="85"/>
      <c r="K296" s="85"/>
      <c r="L296" s="86"/>
      <c r="M296" s="86"/>
      <c r="N296" s="86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>
        <v>0</v>
      </c>
      <c r="AA296" s="85"/>
      <c r="AB296" s="85"/>
      <c r="AC296" s="85"/>
      <c r="AD296" s="110"/>
      <c r="AE296" s="89"/>
      <c r="AF296" s="89"/>
      <c r="AG296" s="89"/>
      <c r="AH296" s="89"/>
      <c r="AI296" s="90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2"/>
      <c r="AU296" s="92"/>
      <c r="AV296" s="91"/>
      <c r="AW296" s="88" t="str">
        <f t="shared" si="16"/>
        <v/>
      </c>
      <c r="AX296" s="93"/>
      <c r="AY296" s="93"/>
      <c r="AZ296" s="93"/>
      <c r="BA296" s="74"/>
      <c r="BB296" s="74"/>
      <c r="BC296" s="75"/>
      <c r="BD296" s="75"/>
      <c r="BE296" s="76"/>
      <c r="BF296" s="76"/>
      <c r="BG296" s="77"/>
      <c r="BH296" s="78"/>
      <c r="BI296" s="79"/>
      <c r="BJ296" s="79"/>
      <c r="BK296" s="79"/>
      <c r="BL296" s="76"/>
      <c r="BM296" s="78"/>
      <c r="BN296" s="76"/>
      <c r="BO296" s="79"/>
      <c r="BP296" s="59"/>
      <c r="BQ296" s="62"/>
      <c r="BR296" s="241"/>
      <c r="BS296" s="59"/>
      <c r="BT296" s="62">
        <f t="shared" si="17"/>
        <v>2</v>
      </c>
      <c r="BU296" s="59"/>
      <c r="BV296" s="62">
        <f t="shared" si="18"/>
        <v>2</v>
      </c>
      <c r="BW296" s="59"/>
      <c r="BX296" s="62">
        <f t="shared" si="19"/>
        <v>2</v>
      </c>
      <c r="BY296" s="59"/>
      <c r="BZ296" s="62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</row>
    <row r="297" spans="2:100" x14ac:dyDescent="0.15">
      <c r="B297" s="85">
        <v>11000</v>
      </c>
      <c r="C297" s="86"/>
      <c r="D297" s="85">
        <v>1001</v>
      </c>
      <c r="E297" s="86"/>
      <c r="F297" s="86"/>
      <c r="G297" s="86"/>
      <c r="H297" s="85">
        <v>0</v>
      </c>
      <c r="I297" s="85"/>
      <c r="J297" s="85"/>
      <c r="K297" s="85"/>
      <c r="L297" s="86"/>
      <c r="M297" s="86"/>
      <c r="N297" s="86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>
        <v>0</v>
      </c>
      <c r="AA297" s="85"/>
      <c r="AB297" s="85"/>
      <c r="AC297" s="85"/>
      <c r="AD297" s="110"/>
      <c r="AE297" s="89"/>
      <c r="AF297" s="89"/>
      <c r="AG297" s="89"/>
      <c r="AH297" s="89"/>
      <c r="AI297" s="90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2"/>
      <c r="AU297" s="92"/>
      <c r="AV297" s="91"/>
      <c r="AW297" s="88" t="str">
        <f t="shared" si="16"/>
        <v/>
      </c>
      <c r="AX297" s="93"/>
      <c r="AY297" s="93"/>
      <c r="AZ297" s="93"/>
      <c r="BA297" s="74"/>
      <c r="BB297" s="74"/>
      <c r="BC297" s="75"/>
      <c r="BD297" s="75"/>
      <c r="BE297" s="76"/>
      <c r="BF297" s="76"/>
      <c r="BG297" s="77"/>
      <c r="BH297" s="78"/>
      <c r="BI297" s="79"/>
      <c r="BJ297" s="79"/>
      <c r="BK297" s="79"/>
      <c r="BL297" s="76"/>
      <c r="BM297" s="78"/>
      <c r="BN297" s="76"/>
      <c r="BO297" s="79"/>
      <c r="BP297" s="59"/>
      <c r="BQ297" s="62"/>
      <c r="BR297" s="241"/>
      <c r="BS297" s="59"/>
      <c r="BT297" s="62">
        <f t="shared" si="17"/>
        <v>2</v>
      </c>
      <c r="BU297" s="59"/>
      <c r="BV297" s="62">
        <f t="shared" si="18"/>
        <v>2</v>
      </c>
      <c r="BW297" s="59"/>
      <c r="BX297" s="62">
        <f t="shared" si="19"/>
        <v>2</v>
      </c>
      <c r="BY297" s="59"/>
      <c r="BZ297" s="62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</row>
    <row r="298" spans="2:100" x14ac:dyDescent="0.15">
      <c r="B298" s="85">
        <v>11000</v>
      </c>
      <c r="C298" s="86"/>
      <c r="D298" s="85">
        <v>1001</v>
      </c>
      <c r="E298" s="86"/>
      <c r="F298" s="86"/>
      <c r="G298" s="86"/>
      <c r="H298" s="85">
        <v>0</v>
      </c>
      <c r="I298" s="85"/>
      <c r="J298" s="85"/>
      <c r="K298" s="85"/>
      <c r="L298" s="86"/>
      <c r="M298" s="86"/>
      <c r="N298" s="86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>
        <v>0</v>
      </c>
      <c r="AA298" s="85"/>
      <c r="AB298" s="85"/>
      <c r="AC298" s="85"/>
      <c r="AD298" s="110"/>
      <c r="AE298" s="89"/>
      <c r="AF298" s="89"/>
      <c r="AG298" s="89"/>
      <c r="AH298" s="89"/>
      <c r="AI298" s="90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2"/>
      <c r="AU298" s="92"/>
      <c r="AV298" s="91"/>
      <c r="AW298" s="88" t="str">
        <f t="shared" si="16"/>
        <v/>
      </c>
      <c r="AX298" s="93"/>
      <c r="AY298" s="93"/>
      <c r="AZ298" s="93"/>
      <c r="BA298" s="74"/>
      <c r="BB298" s="74"/>
      <c r="BC298" s="75"/>
      <c r="BD298" s="75"/>
      <c r="BE298" s="76"/>
      <c r="BF298" s="76"/>
      <c r="BG298" s="77"/>
      <c r="BH298" s="78"/>
      <c r="BI298" s="79"/>
      <c r="BJ298" s="79"/>
      <c r="BK298" s="79"/>
      <c r="BL298" s="76"/>
      <c r="BM298" s="78"/>
      <c r="BN298" s="76"/>
      <c r="BO298" s="79"/>
      <c r="BP298" s="59"/>
      <c r="BQ298" s="62"/>
      <c r="BR298" s="241"/>
      <c r="BS298" s="59"/>
      <c r="BT298" s="62">
        <f t="shared" si="17"/>
        <v>2</v>
      </c>
      <c r="BU298" s="59"/>
      <c r="BV298" s="62">
        <f t="shared" si="18"/>
        <v>2</v>
      </c>
      <c r="BW298" s="59"/>
      <c r="BX298" s="62">
        <f t="shared" si="19"/>
        <v>2</v>
      </c>
      <c r="BY298" s="59"/>
      <c r="BZ298" s="62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</row>
    <row r="299" spans="2:100" x14ac:dyDescent="0.15">
      <c r="B299" s="85">
        <v>11000</v>
      </c>
      <c r="C299" s="86"/>
      <c r="D299" s="85">
        <v>1001</v>
      </c>
      <c r="E299" s="86"/>
      <c r="F299" s="86"/>
      <c r="G299" s="86"/>
      <c r="H299" s="85">
        <v>0</v>
      </c>
      <c r="I299" s="85"/>
      <c r="J299" s="85"/>
      <c r="K299" s="85"/>
      <c r="L299" s="86"/>
      <c r="M299" s="86"/>
      <c r="N299" s="86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>
        <v>0</v>
      </c>
      <c r="AA299" s="85"/>
      <c r="AB299" s="85"/>
      <c r="AC299" s="85"/>
      <c r="AD299" s="110"/>
      <c r="AE299" s="89"/>
      <c r="AF299" s="89"/>
      <c r="AG299" s="89"/>
      <c r="AH299" s="89"/>
      <c r="AI299" s="90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2"/>
      <c r="AU299" s="92"/>
      <c r="AV299" s="91"/>
      <c r="AW299" s="88" t="str">
        <f t="shared" si="16"/>
        <v/>
      </c>
      <c r="AX299" s="93"/>
      <c r="AY299" s="93"/>
      <c r="AZ299" s="93"/>
      <c r="BA299" s="74"/>
      <c r="BB299" s="74"/>
      <c r="BC299" s="75"/>
      <c r="BD299" s="75"/>
      <c r="BE299" s="76"/>
      <c r="BF299" s="76"/>
      <c r="BG299" s="77"/>
      <c r="BH299" s="78"/>
      <c r="BI299" s="79"/>
      <c r="BJ299" s="79"/>
      <c r="BK299" s="79"/>
      <c r="BL299" s="76"/>
      <c r="BM299" s="78"/>
      <c r="BN299" s="76"/>
      <c r="BO299" s="79"/>
      <c r="BP299" s="59"/>
      <c r="BQ299" s="62"/>
      <c r="BR299" s="241"/>
      <c r="BS299" s="59"/>
      <c r="BT299" s="62">
        <f t="shared" si="17"/>
        <v>2</v>
      </c>
      <c r="BU299" s="59"/>
      <c r="BV299" s="62">
        <f t="shared" si="18"/>
        <v>2</v>
      </c>
      <c r="BW299" s="59"/>
      <c r="BX299" s="62">
        <f t="shared" si="19"/>
        <v>2</v>
      </c>
      <c r="BY299" s="59"/>
      <c r="BZ299" s="62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</row>
    <row r="300" spans="2:100" x14ac:dyDescent="0.15">
      <c r="B300" s="85">
        <v>11000</v>
      </c>
      <c r="C300" s="86"/>
      <c r="D300" s="85">
        <v>1001</v>
      </c>
      <c r="E300" s="86"/>
      <c r="F300" s="86"/>
      <c r="G300" s="86"/>
      <c r="H300" s="85">
        <v>0</v>
      </c>
      <c r="I300" s="85"/>
      <c r="J300" s="85"/>
      <c r="K300" s="85"/>
      <c r="L300" s="86"/>
      <c r="M300" s="86"/>
      <c r="N300" s="86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>
        <v>0</v>
      </c>
      <c r="AA300" s="85"/>
      <c r="AB300" s="85"/>
      <c r="AC300" s="85"/>
      <c r="AD300" s="110"/>
      <c r="AE300" s="89"/>
      <c r="AF300" s="89"/>
      <c r="AG300" s="89"/>
      <c r="AH300" s="89"/>
      <c r="AI300" s="90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2"/>
      <c r="AU300" s="92"/>
      <c r="AV300" s="91"/>
      <c r="AW300" s="88" t="str">
        <f t="shared" si="16"/>
        <v/>
      </c>
      <c r="AX300" s="93"/>
      <c r="AY300" s="93"/>
      <c r="AZ300" s="93"/>
      <c r="BA300" s="74"/>
      <c r="BB300" s="74"/>
      <c r="BC300" s="75"/>
      <c r="BD300" s="75"/>
      <c r="BE300" s="76"/>
      <c r="BF300" s="76"/>
      <c r="BG300" s="77"/>
      <c r="BH300" s="78"/>
      <c r="BI300" s="79"/>
      <c r="BJ300" s="79"/>
      <c r="BK300" s="79"/>
      <c r="BL300" s="76"/>
      <c r="BM300" s="78"/>
      <c r="BN300" s="76"/>
      <c r="BO300" s="79"/>
      <c r="BP300" s="59"/>
      <c r="BQ300" s="62"/>
      <c r="BR300" s="241"/>
      <c r="BS300" s="59"/>
      <c r="BT300" s="62">
        <f t="shared" si="17"/>
        <v>2</v>
      </c>
      <c r="BU300" s="59"/>
      <c r="BV300" s="62">
        <f t="shared" si="18"/>
        <v>2</v>
      </c>
      <c r="BW300" s="59"/>
      <c r="BX300" s="62">
        <f t="shared" si="19"/>
        <v>2</v>
      </c>
      <c r="BY300" s="59"/>
      <c r="BZ300" s="62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</row>
    <row r="301" spans="2:100" x14ac:dyDescent="0.15">
      <c r="B301" s="85">
        <v>11000</v>
      </c>
      <c r="C301" s="86"/>
      <c r="D301" s="85">
        <v>1001</v>
      </c>
      <c r="E301" s="86"/>
      <c r="F301" s="86"/>
      <c r="G301" s="86"/>
      <c r="H301" s="85">
        <v>0</v>
      </c>
      <c r="I301" s="85"/>
      <c r="J301" s="85"/>
      <c r="K301" s="85"/>
      <c r="L301" s="86"/>
      <c r="M301" s="86"/>
      <c r="N301" s="86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>
        <v>0</v>
      </c>
      <c r="AA301" s="85"/>
      <c r="AB301" s="85"/>
      <c r="AC301" s="85"/>
      <c r="AD301" s="110"/>
      <c r="AE301" s="89"/>
      <c r="AF301" s="89"/>
      <c r="AG301" s="89"/>
      <c r="AH301" s="89"/>
      <c r="AI301" s="90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2"/>
      <c r="AU301" s="92"/>
      <c r="AV301" s="91"/>
      <c r="AW301" s="88" t="str">
        <f t="shared" si="16"/>
        <v/>
      </c>
      <c r="AX301" s="93"/>
      <c r="AY301" s="93"/>
      <c r="AZ301" s="93"/>
      <c r="BA301" s="74"/>
      <c r="BB301" s="74"/>
      <c r="BC301" s="75"/>
      <c r="BD301" s="75"/>
      <c r="BE301" s="76"/>
      <c r="BF301" s="76"/>
      <c r="BG301" s="77"/>
      <c r="BH301" s="78"/>
      <c r="BI301" s="79"/>
      <c r="BJ301" s="79"/>
      <c r="BK301" s="79"/>
      <c r="BL301" s="76"/>
      <c r="BM301" s="78"/>
      <c r="BN301" s="76"/>
      <c r="BO301" s="79"/>
      <c r="BP301" s="59"/>
      <c r="BQ301" s="62"/>
      <c r="BR301" s="241"/>
      <c r="BS301" s="59"/>
      <c r="BT301" s="62">
        <f t="shared" si="17"/>
        <v>2</v>
      </c>
      <c r="BU301" s="59"/>
      <c r="BV301" s="62">
        <f t="shared" si="18"/>
        <v>2</v>
      </c>
      <c r="BW301" s="59"/>
      <c r="BX301" s="62">
        <f t="shared" si="19"/>
        <v>2</v>
      </c>
      <c r="BY301" s="59"/>
      <c r="BZ301" s="62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</row>
    <row r="302" spans="2:100" x14ac:dyDescent="0.15">
      <c r="B302" s="85">
        <v>11000</v>
      </c>
      <c r="C302" s="86"/>
      <c r="D302" s="85">
        <v>1001</v>
      </c>
      <c r="E302" s="86"/>
      <c r="F302" s="86"/>
      <c r="G302" s="86"/>
      <c r="H302" s="85">
        <v>0</v>
      </c>
      <c r="I302" s="85"/>
      <c r="J302" s="85"/>
      <c r="K302" s="85"/>
      <c r="L302" s="86"/>
      <c r="M302" s="86"/>
      <c r="N302" s="86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>
        <v>0</v>
      </c>
      <c r="AA302" s="85"/>
      <c r="AB302" s="85"/>
      <c r="AC302" s="85"/>
      <c r="AD302" s="110"/>
      <c r="AE302" s="89"/>
      <c r="AF302" s="89"/>
      <c r="AG302" s="89"/>
      <c r="AH302" s="89"/>
      <c r="AI302" s="90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2"/>
      <c r="AU302" s="92"/>
      <c r="AV302" s="91"/>
      <c r="AW302" s="88" t="str">
        <f t="shared" si="16"/>
        <v/>
      </c>
      <c r="AX302" s="93"/>
      <c r="AY302" s="93"/>
      <c r="AZ302" s="93"/>
      <c r="BA302" s="74"/>
      <c r="BB302" s="74"/>
      <c r="BC302" s="75"/>
      <c r="BD302" s="75"/>
      <c r="BE302" s="76"/>
      <c r="BF302" s="76"/>
      <c r="BG302" s="77"/>
      <c r="BH302" s="78"/>
      <c r="BI302" s="79"/>
      <c r="BJ302" s="79"/>
      <c r="BK302" s="79"/>
      <c r="BL302" s="76"/>
      <c r="BM302" s="78"/>
      <c r="BN302" s="76"/>
      <c r="BO302" s="79"/>
      <c r="BP302" s="59"/>
      <c r="BQ302" s="62"/>
      <c r="BR302" s="241"/>
      <c r="BS302" s="59"/>
      <c r="BT302" s="62">
        <f t="shared" si="17"/>
        <v>2</v>
      </c>
      <c r="BU302" s="59"/>
      <c r="BV302" s="62">
        <f t="shared" si="18"/>
        <v>2</v>
      </c>
      <c r="BW302" s="59"/>
      <c r="BX302" s="62">
        <f t="shared" si="19"/>
        <v>2</v>
      </c>
      <c r="BY302" s="59"/>
      <c r="BZ302" s="62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</row>
    <row r="303" spans="2:100" x14ac:dyDescent="0.15">
      <c r="B303" s="85">
        <v>11000</v>
      </c>
      <c r="C303" s="86"/>
      <c r="D303" s="85">
        <v>1001</v>
      </c>
      <c r="E303" s="86"/>
      <c r="F303" s="86"/>
      <c r="G303" s="86"/>
      <c r="H303" s="85">
        <v>0</v>
      </c>
      <c r="I303" s="85"/>
      <c r="J303" s="85"/>
      <c r="K303" s="85"/>
      <c r="L303" s="86"/>
      <c r="M303" s="86"/>
      <c r="N303" s="86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>
        <v>0</v>
      </c>
      <c r="AA303" s="85"/>
      <c r="AB303" s="85"/>
      <c r="AC303" s="85"/>
      <c r="AD303" s="110"/>
      <c r="AE303" s="89"/>
      <c r="AF303" s="89"/>
      <c r="AG303" s="89"/>
      <c r="AH303" s="89"/>
      <c r="AI303" s="90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2"/>
      <c r="AU303" s="92"/>
      <c r="AV303" s="91"/>
      <c r="AW303" s="88" t="str">
        <f t="shared" si="16"/>
        <v/>
      </c>
      <c r="AX303" s="93"/>
      <c r="AY303" s="93"/>
      <c r="AZ303" s="93"/>
      <c r="BA303" s="74"/>
      <c r="BB303" s="74"/>
      <c r="BC303" s="75"/>
      <c r="BD303" s="75"/>
      <c r="BE303" s="76"/>
      <c r="BF303" s="76"/>
      <c r="BG303" s="77"/>
      <c r="BH303" s="78"/>
      <c r="BI303" s="79"/>
      <c r="BJ303" s="79"/>
      <c r="BK303" s="79"/>
      <c r="BL303" s="76"/>
      <c r="BM303" s="78"/>
      <c r="BN303" s="76"/>
      <c r="BO303" s="79"/>
      <c r="BP303" s="59"/>
      <c r="BQ303" s="62"/>
      <c r="BR303" s="241"/>
      <c r="BS303" s="59"/>
      <c r="BT303" s="62">
        <f t="shared" si="17"/>
        <v>2</v>
      </c>
      <c r="BU303" s="59"/>
      <c r="BV303" s="62">
        <f t="shared" si="18"/>
        <v>2</v>
      </c>
      <c r="BW303" s="59"/>
      <c r="BX303" s="62">
        <f t="shared" si="19"/>
        <v>2</v>
      </c>
      <c r="BY303" s="59"/>
      <c r="BZ303" s="62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</row>
    <row r="304" spans="2:100" x14ac:dyDescent="0.15">
      <c r="B304" s="85">
        <v>11000</v>
      </c>
      <c r="C304" s="86"/>
      <c r="D304" s="85">
        <v>1001</v>
      </c>
      <c r="E304" s="86"/>
      <c r="F304" s="86"/>
      <c r="G304" s="86"/>
      <c r="H304" s="85">
        <v>0</v>
      </c>
      <c r="I304" s="85"/>
      <c r="J304" s="85"/>
      <c r="K304" s="85"/>
      <c r="L304" s="86"/>
      <c r="M304" s="86"/>
      <c r="N304" s="86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>
        <v>0</v>
      </c>
      <c r="AA304" s="85"/>
      <c r="AB304" s="85"/>
      <c r="AC304" s="85"/>
      <c r="AD304" s="110"/>
      <c r="AE304" s="89"/>
      <c r="AF304" s="89"/>
      <c r="AG304" s="89"/>
      <c r="AH304" s="89"/>
      <c r="AI304" s="90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2"/>
      <c r="AU304" s="92"/>
      <c r="AV304" s="91"/>
      <c r="AW304" s="88" t="str">
        <f t="shared" si="16"/>
        <v/>
      </c>
      <c r="AX304" s="93"/>
      <c r="AY304" s="93"/>
      <c r="AZ304" s="93"/>
      <c r="BA304" s="74"/>
      <c r="BB304" s="74"/>
      <c r="BC304" s="75"/>
      <c r="BD304" s="75"/>
      <c r="BE304" s="76"/>
      <c r="BF304" s="76"/>
      <c r="BG304" s="77"/>
      <c r="BH304" s="78"/>
      <c r="BI304" s="79"/>
      <c r="BJ304" s="79"/>
      <c r="BK304" s="79"/>
      <c r="BL304" s="76"/>
      <c r="BM304" s="78"/>
      <c r="BN304" s="76"/>
      <c r="BO304" s="79"/>
      <c r="BP304" s="59"/>
      <c r="BQ304" s="62"/>
      <c r="BR304" s="241"/>
      <c r="BS304" s="59"/>
      <c r="BT304" s="62">
        <f t="shared" si="17"/>
        <v>2</v>
      </c>
      <c r="BU304" s="59"/>
      <c r="BV304" s="62">
        <f t="shared" si="18"/>
        <v>2</v>
      </c>
      <c r="BW304" s="59"/>
      <c r="BX304" s="62">
        <f t="shared" si="19"/>
        <v>2</v>
      </c>
      <c r="BY304" s="59"/>
      <c r="BZ304" s="62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</row>
    <row r="305" spans="2:100" x14ac:dyDescent="0.15">
      <c r="B305" s="85">
        <v>11000</v>
      </c>
      <c r="C305" s="86"/>
      <c r="D305" s="85">
        <v>1001</v>
      </c>
      <c r="E305" s="86"/>
      <c r="F305" s="86"/>
      <c r="G305" s="86"/>
      <c r="H305" s="85">
        <v>0</v>
      </c>
      <c r="I305" s="85"/>
      <c r="J305" s="85"/>
      <c r="K305" s="85"/>
      <c r="L305" s="86"/>
      <c r="M305" s="86"/>
      <c r="N305" s="86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>
        <v>0</v>
      </c>
      <c r="AA305" s="85"/>
      <c r="AB305" s="85"/>
      <c r="AC305" s="85"/>
      <c r="AD305" s="110"/>
      <c r="AE305" s="89"/>
      <c r="AF305" s="89"/>
      <c r="AG305" s="89"/>
      <c r="AH305" s="89"/>
      <c r="AI305" s="90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2"/>
      <c r="AU305" s="92"/>
      <c r="AV305" s="91"/>
      <c r="AW305" s="88" t="str">
        <f t="shared" si="16"/>
        <v/>
      </c>
      <c r="AX305" s="93"/>
      <c r="AY305" s="93"/>
      <c r="AZ305" s="93"/>
      <c r="BA305" s="74"/>
      <c r="BB305" s="74"/>
      <c r="BC305" s="75"/>
      <c r="BD305" s="75"/>
      <c r="BE305" s="76"/>
      <c r="BF305" s="76"/>
      <c r="BG305" s="77"/>
      <c r="BH305" s="78"/>
      <c r="BI305" s="79"/>
      <c r="BJ305" s="79"/>
      <c r="BK305" s="79"/>
      <c r="BL305" s="76"/>
      <c r="BM305" s="78"/>
      <c r="BN305" s="76"/>
      <c r="BO305" s="79"/>
      <c r="BP305" s="59"/>
      <c r="BQ305" s="62"/>
      <c r="BR305" s="241"/>
      <c r="BS305" s="59"/>
      <c r="BT305" s="62">
        <f t="shared" si="17"/>
        <v>2</v>
      </c>
      <c r="BU305" s="59"/>
      <c r="BV305" s="62">
        <f t="shared" si="18"/>
        <v>2</v>
      </c>
      <c r="BW305" s="59"/>
      <c r="BX305" s="62">
        <f t="shared" si="19"/>
        <v>2</v>
      </c>
      <c r="BY305" s="59"/>
      <c r="BZ305" s="62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</row>
    <row r="306" spans="2:100" x14ac:dyDescent="0.15">
      <c r="B306" s="85">
        <v>11000</v>
      </c>
      <c r="C306" s="86"/>
      <c r="D306" s="85">
        <v>1001</v>
      </c>
      <c r="E306" s="86"/>
      <c r="F306" s="86"/>
      <c r="G306" s="86"/>
      <c r="H306" s="85">
        <v>0</v>
      </c>
      <c r="I306" s="85"/>
      <c r="J306" s="85"/>
      <c r="K306" s="85"/>
      <c r="L306" s="86"/>
      <c r="M306" s="86"/>
      <c r="N306" s="86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>
        <v>0</v>
      </c>
      <c r="AA306" s="85"/>
      <c r="AB306" s="85"/>
      <c r="AC306" s="85"/>
      <c r="AD306" s="110"/>
      <c r="AE306" s="89"/>
      <c r="AF306" s="89"/>
      <c r="AG306" s="89"/>
      <c r="AH306" s="89"/>
      <c r="AI306" s="90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2"/>
      <c r="AU306" s="92"/>
      <c r="AV306" s="91"/>
      <c r="AW306" s="88" t="str">
        <f t="shared" si="16"/>
        <v/>
      </c>
      <c r="AX306" s="93"/>
      <c r="AY306" s="93"/>
      <c r="AZ306" s="93"/>
      <c r="BA306" s="74"/>
      <c r="BB306" s="74"/>
      <c r="BC306" s="75"/>
      <c r="BD306" s="75"/>
      <c r="BE306" s="76"/>
      <c r="BF306" s="76"/>
      <c r="BG306" s="77"/>
      <c r="BH306" s="78"/>
      <c r="BI306" s="79"/>
      <c r="BJ306" s="79"/>
      <c r="BK306" s="79"/>
      <c r="BL306" s="76"/>
      <c r="BM306" s="78"/>
      <c r="BN306" s="76"/>
      <c r="BO306" s="79"/>
      <c r="BP306" s="59"/>
      <c r="BQ306" s="62"/>
      <c r="BR306" s="241"/>
      <c r="BS306" s="59"/>
      <c r="BT306" s="62">
        <f t="shared" si="17"/>
        <v>2</v>
      </c>
      <c r="BU306" s="59"/>
      <c r="BV306" s="62">
        <f t="shared" si="18"/>
        <v>2</v>
      </c>
      <c r="BW306" s="59"/>
      <c r="BX306" s="62">
        <f t="shared" si="19"/>
        <v>2</v>
      </c>
      <c r="BY306" s="59"/>
      <c r="BZ306" s="62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</row>
    <row r="307" spans="2:100" x14ac:dyDescent="0.15">
      <c r="B307" s="85">
        <v>11000</v>
      </c>
      <c r="C307" s="86"/>
      <c r="D307" s="85">
        <v>1001</v>
      </c>
      <c r="E307" s="86"/>
      <c r="F307" s="86"/>
      <c r="G307" s="86"/>
      <c r="H307" s="85">
        <v>0</v>
      </c>
      <c r="I307" s="85"/>
      <c r="J307" s="85"/>
      <c r="K307" s="85"/>
      <c r="L307" s="86"/>
      <c r="M307" s="86"/>
      <c r="N307" s="86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>
        <v>0</v>
      </c>
      <c r="AA307" s="85"/>
      <c r="AB307" s="85"/>
      <c r="AC307" s="85"/>
      <c r="AD307" s="110"/>
      <c r="AE307" s="89"/>
      <c r="AF307" s="89"/>
      <c r="AG307" s="89"/>
      <c r="AH307" s="89"/>
      <c r="AI307" s="90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2"/>
      <c r="AU307" s="92"/>
      <c r="AV307" s="91"/>
      <c r="AW307" s="88" t="str">
        <f t="shared" si="16"/>
        <v/>
      </c>
      <c r="AX307" s="93"/>
      <c r="AY307" s="93"/>
      <c r="AZ307" s="93"/>
      <c r="BA307" s="74"/>
      <c r="BB307" s="74"/>
      <c r="BC307" s="75"/>
      <c r="BD307" s="75"/>
      <c r="BE307" s="76"/>
      <c r="BF307" s="76"/>
      <c r="BG307" s="77"/>
      <c r="BH307" s="78"/>
      <c r="BI307" s="79"/>
      <c r="BJ307" s="79"/>
      <c r="BK307" s="79"/>
      <c r="BL307" s="76"/>
      <c r="BM307" s="78"/>
      <c r="BN307" s="76"/>
      <c r="BO307" s="79"/>
      <c r="BP307" s="59"/>
      <c r="BQ307" s="62"/>
      <c r="BR307" s="241"/>
      <c r="BS307" s="59"/>
      <c r="BT307" s="62">
        <f t="shared" si="17"/>
        <v>2</v>
      </c>
      <c r="BU307" s="59"/>
      <c r="BV307" s="62">
        <f t="shared" si="18"/>
        <v>2</v>
      </c>
      <c r="BW307" s="59"/>
      <c r="BX307" s="62">
        <f t="shared" si="19"/>
        <v>2</v>
      </c>
      <c r="BY307" s="59"/>
      <c r="BZ307" s="62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</row>
    <row r="308" spans="2:100" x14ac:dyDescent="0.15">
      <c r="B308" s="85">
        <v>11000</v>
      </c>
      <c r="C308" s="86"/>
      <c r="D308" s="85">
        <v>1001</v>
      </c>
      <c r="E308" s="86"/>
      <c r="F308" s="86"/>
      <c r="G308" s="86"/>
      <c r="H308" s="85">
        <v>0</v>
      </c>
      <c r="I308" s="85"/>
      <c r="J308" s="85"/>
      <c r="K308" s="85"/>
      <c r="L308" s="86"/>
      <c r="M308" s="86"/>
      <c r="N308" s="86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>
        <v>0</v>
      </c>
      <c r="AA308" s="85"/>
      <c r="AB308" s="85"/>
      <c r="AC308" s="85"/>
      <c r="AD308" s="110"/>
      <c r="AE308" s="89"/>
      <c r="AF308" s="89"/>
      <c r="AG308" s="89"/>
      <c r="AH308" s="89"/>
      <c r="AI308" s="90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2"/>
      <c r="AU308" s="92"/>
      <c r="AV308" s="91"/>
      <c r="AW308" s="88" t="str">
        <f t="shared" si="16"/>
        <v/>
      </c>
      <c r="AX308" s="93"/>
      <c r="AY308" s="93"/>
      <c r="AZ308" s="93"/>
      <c r="BA308" s="74"/>
      <c r="BB308" s="74"/>
      <c r="BC308" s="75"/>
      <c r="BD308" s="75"/>
      <c r="BE308" s="76"/>
      <c r="BF308" s="76"/>
      <c r="BG308" s="77"/>
      <c r="BH308" s="78"/>
      <c r="BI308" s="79"/>
      <c r="BJ308" s="79"/>
      <c r="BK308" s="79"/>
      <c r="BL308" s="76"/>
      <c r="BM308" s="78"/>
      <c r="BN308" s="76"/>
      <c r="BO308" s="79"/>
      <c r="BP308" s="59"/>
      <c r="BQ308" s="62"/>
      <c r="BR308" s="241"/>
      <c r="BS308" s="59"/>
      <c r="BT308" s="62">
        <f t="shared" si="17"/>
        <v>2</v>
      </c>
      <c r="BU308" s="59"/>
      <c r="BV308" s="62">
        <f t="shared" si="18"/>
        <v>2</v>
      </c>
      <c r="BW308" s="59"/>
      <c r="BX308" s="62">
        <f t="shared" si="19"/>
        <v>2</v>
      </c>
      <c r="BY308" s="59"/>
      <c r="BZ308" s="62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</row>
    <row r="309" spans="2:100" x14ac:dyDescent="0.15">
      <c r="B309" s="85">
        <v>11000</v>
      </c>
      <c r="C309" s="86"/>
      <c r="D309" s="85">
        <v>1001</v>
      </c>
      <c r="E309" s="86"/>
      <c r="F309" s="86"/>
      <c r="G309" s="86"/>
      <c r="H309" s="85">
        <v>0</v>
      </c>
      <c r="I309" s="85"/>
      <c r="J309" s="85"/>
      <c r="K309" s="85"/>
      <c r="L309" s="86"/>
      <c r="M309" s="86"/>
      <c r="N309" s="86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>
        <v>0</v>
      </c>
      <c r="AA309" s="85"/>
      <c r="AB309" s="85"/>
      <c r="AC309" s="85"/>
      <c r="AD309" s="110"/>
      <c r="AE309" s="89"/>
      <c r="AF309" s="89"/>
      <c r="AG309" s="89"/>
      <c r="AH309" s="89"/>
      <c r="AI309" s="90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2"/>
      <c r="AU309" s="92"/>
      <c r="AV309" s="91"/>
      <c r="AW309" s="88" t="str">
        <f t="shared" si="16"/>
        <v/>
      </c>
      <c r="AX309" s="93"/>
      <c r="AY309" s="93"/>
      <c r="AZ309" s="93"/>
      <c r="BA309" s="74"/>
      <c r="BB309" s="74"/>
      <c r="BC309" s="75"/>
      <c r="BD309" s="75"/>
      <c r="BE309" s="76"/>
      <c r="BF309" s="76"/>
      <c r="BG309" s="77"/>
      <c r="BH309" s="78"/>
      <c r="BI309" s="79"/>
      <c r="BJ309" s="79"/>
      <c r="BK309" s="79"/>
      <c r="BL309" s="76"/>
      <c r="BM309" s="78"/>
      <c r="BN309" s="76"/>
      <c r="BO309" s="79"/>
      <c r="BP309" s="59"/>
      <c r="BQ309" s="62"/>
      <c r="BR309" s="241"/>
      <c r="BS309" s="59"/>
      <c r="BT309" s="62">
        <f t="shared" si="17"/>
        <v>2</v>
      </c>
      <c r="BU309" s="59"/>
      <c r="BV309" s="62">
        <f t="shared" si="18"/>
        <v>2</v>
      </c>
      <c r="BW309" s="59"/>
      <c r="BX309" s="62">
        <f t="shared" si="19"/>
        <v>2</v>
      </c>
      <c r="BY309" s="59"/>
      <c r="BZ309" s="62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</row>
    <row r="310" spans="2:100" x14ac:dyDescent="0.15">
      <c r="B310" s="85">
        <v>11000</v>
      </c>
      <c r="C310" s="86"/>
      <c r="D310" s="85">
        <v>1001</v>
      </c>
      <c r="E310" s="86"/>
      <c r="F310" s="86"/>
      <c r="G310" s="86"/>
      <c r="H310" s="85">
        <v>0</v>
      </c>
      <c r="I310" s="85"/>
      <c r="J310" s="85"/>
      <c r="K310" s="85"/>
      <c r="L310" s="86"/>
      <c r="M310" s="86"/>
      <c r="N310" s="86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>
        <v>0</v>
      </c>
      <c r="AA310" s="85"/>
      <c r="AB310" s="85"/>
      <c r="AC310" s="85"/>
      <c r="AD310" s="110"/>
      <c r="AE310" s="89"/>
      <c r="AF310" s="89"/>
      <c r="AG310" s="89"/>
      <c r="AH310" s="89"/>
      <c r="AI310" s="90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2"/>
      <c r="AU310" s="92"/>
      <c r="AV310" s="91"/>
      <c r="AW310" s="88" t="str">
        <f t="shared" si="16"/>
        <v/>
      </c>
      <c r="AX310" s="93"/>
      <c r="AY310" s="93"/>
      <c r="AZ310" s="93"/>
      <c r="BA310" s="74"/>
      <c r="BB310" s="74"/>
      <c r="BC310" s="75"/>
      <c r="BD310" s="75"/>
      <c r="BE310" s="76"/>
      <c r="BF310" s="76"/>
      <c r="BG310" s="77"/>
      <c r="BH310" s="78"/>
      <c r="BI310" s="79"/>
      <c r="BJ310" s="79"/>
      <c r="BK310" s="79"/>
      <c r="BL310" s="76"/>
      <c r="BM310" s="78"/>
      <c r="BN310" s="76"/>
      <c r="BO310" s="79"/>
      <c r="BP310" s="59"/>
      <c r="BQ310" s="62"/>
      <c r="BR310" s="241"/>
      <c r="BS310" s="59"/>
      <c r="BT310" s="62">
        <f t="shared" si="17"/>
        <v>2</v>
      </c>
      <c r="BU310" s="59"/>
      <c r="BV310" s="62">
        <f t="shared" si="18"/>
        <v>2</v>
      </c>
      <c r="BW310" s="59"/>
      <c r="BX310" s="62">
        <f t="shared" si="19"/>
        <v>2</v>
      </c>
      <c r="BY310" s="59"/>
      <c r="BZ310" s="62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</row>
    <row r="311" spans="2:100" x14ac:dyDescent="0.15">
      <c r="B311" s="85">
        <v>11000</v>
      </c>
      <c r="C311" s="86"/>
      <c r="D311" s="85">
        <v>1001</v>
      </c>
      <c r="E311" s="86"/>
      <c r="F311" s="86"/>
      <c r="G311" s="86"/>
      <c r="H311" s="85">
        <v>0</v>
      </c>
      <c r="I311" s="85"/>
      <c r="J311" s="85"/>
      <c r="K311" s="85"/>
      <c r="L311" s="86"/>
      <c r="M311" s="86"/>
      <c r="N311" s="86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>
        <v>0</v>
      </c>
      <c r="AA311" s="85"/>
      <c r="AB311" s="85"/>
      <c r="AC311" s="85"/>
      <c r="AD311" s="110"/>
      <c r="AE311" s="89"/>
      <c r="AF311" s="89"/>
      <c r="AG311" s="89"/>
      <c r="AH311" s="89"/>
      <c r="AI311" s="90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2"/>
      <c r="AU311" s="92"/>
      <c r="AV311" s="91"/>
      <c r="AW311" s="88" t="str">
        <f t="shared" si="16"/>
        <v/>
      </c>
      <c r="AX311" s="93"/>
      <c r="AY311" s="93"/>
      <c r="AZ311" s="93"/>
      <c r="BA311" s="74"/>
      <c r="BB311" s="74"/>
      <c r="BC311" s="75"/>
      <c r="BD311" s="75"/>
      <c r="BE311" s="76"/>
      <c r="BF311" s="76"/>
      <c r="BG311" s="77"/>
      <c r="BH311" s="78"/>
      <c r="BI311" s="79"/>
      <c r="BJ311" s="79"/>
      <c r="BK311" s="79"/>
      <c r="BL311" s="76"/>
      <c r="BM311" s="78"/>
      <c r="BN311" s="76"/>
      <c r="BO311" s="79"/>
      <c r="BP311" s="59"/>
      <c r="BQ311" s="62"/>
      <c r="BR311" s="241"/>
      <c r="BS311" s="59"/>
      <c r="BT311" s="62">
        <f t="shared" si="17"/>
        <v>2</v>
      </c>
      <c r="BU311" s="59"/>
      <c r="BV311" s="62">
        <f t="shared" si="18"/>
        <v>2</v>
      </c>
      <c r="BW311" s="59"/>
      <c r="BX311" s="62">
        <f t="shared" si="19"/>
        <v>2</v>
      </c>
      <c r="BY311" s="59"/>
      <c r="BZ311" s="62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</row>
    <row r="312" spans="2:100" x14ac:dyDescent="0.15">
      <c r="B312" s="85">
        <v>11000</v>
      </c>
      <c r="C312" s="86"/>
      <c r="D312" s="85">
        <v>1001</v>
      </c>
      <c r="E312" s="86"/>
      <c r="F312" s="86"/>
      <c r="G312" s="86"/>
      <c r="H312" s="85">
        <v>0</v>
      </c>
      <c r="I312" s="85"/>
      <c r="J312" s="85"/>
      <c r="K312" s="85"/>
      <c r="L312" s="86"/>
      <c r="M312" s="86"/>
      <c r="N312" s="86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>
        <v>0</v>
      </c>
      <c r="AA312" s="85"/>
      <c r="AB312" s="85"/>
      <c r="AC312" s="85"/>
      <c r="AD312" s="110"/>
      <c r="AE312" s="89"/>
      <c r="AF312" s="89"/>
      <c r="AG312" s="89"/>
      <c r="AH312" s="89"/>
      <c r="AI312" s="90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2"/>
      <c r="AU312" s="92"/>
      <c r="AV312" s="91"/>
      <c r="AW312" s="88" t="str">
        <f t="shared" si="16"/>
        <v/>
      </c>
      <c r="AX312" s="93"/>
      <c r="AY312" s="93"/>
      <c r="AZ312" s="93"/>
      <c r="BA312" s="74"/>
      <c r="BB312" s="74"/>
      <c r="BC312" s="75"/>
      <c r="BD312" s="75"/>
      <c r="BE312" s="76"/>
      <c r="BF312" s="76"/>
      <c r="BG312" s="77"/>
      <c r="BH312" s="78"/>
      <c r="BI312" s="79"/>
      <c r="BJ312" s="79"/>
      <c r="BK312" s="79"/>
      <c r="BL312" s="76"/>
      <c r="BM312" s="78"/>
      <c r="BN312" s="76"/>
      <c r="BO312" s="79"/>
      <c r="BP312" s="59"/>
      <c r="BQ312" s="62"/>
      <c r="BR312" s="241"/>
      <c r="BS312" s="59"/>
      <c r="BT312" s="62">
        <f t="shared" si="17"/>
        <v>2</v>
      </c>
      <c r="BU312" s="59"/>
      <c r="BV312" s="62">
        <f t="shared" si="18"/>
        <v>2</v>
      </c>
      <c r="BW312" s="59"/>
      <c r="BX312" s="62">
        <f t="shared" si="19"/>
        <v>2</v>
      </c>
      <c r="BY312" s="59"/>
      <c r="BZ312" s="62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</row>
    <row r="313" spans="2:100" x14ac:dyDescent="0.15">
      <c r="B313" s="85">
        <v>11000</v>
      </c>
      <c r="C313" s="86"/>
      <c r="D313" s="85">
        <v>1001</v>
      </c>
      <c r="E313" s="86"/>
      <c r="F313" s="86"/>
      <c r="G313" s="86"/>
      <c r="H313" s="85">
        <v>0</v>
      </c>
      <c r="I313" s="85"/>
      <c r="J313" s="85"/>
      <c r="K313" s="85"/>
      <c r="L313" s="86"/>
      <c r="M313" s="86"/>
      <c r="N313" s="86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>
        <v>0</v>
      </c>
      <c r="AA313" s="85"/>
      <c r="AB313" s="85"/>
      <c r="AC313" s="85"/>
      <c r="AD313" s="110"/>
      <c r="AE313" s="89"/>
      <c r="AF313" s="89"/>
      <c r="AG313" s="89"/>
      <c r="AH313" s="89"/>
      <c r="AI313" s="90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2"/>
      <c r="AU313" s="92"/>
      <c r="AV313" s="91"/>
      <c r="AW313" s="88" t="str">
        <f t="shared" si="16"/>
        <v/>
      </c>
      <c r="AX313" s="93"/>
      <c r="AY313" s="93"/>
      <c r="AZ313" s="93"/>
      <c r="BA313" s="74"/>
      <c r="BB313" s="74"/>
      <c r="BC313" s="75"/>
      <c r="BD313" s="75"/>
      <c r="BE313" s="76"/>
      <c r="BF313" s="76"/>
      <c r="BG313" s="77"/>
      <c r="BH313" s="78"/>
      <c r="BI313" s="79"/>
      <c r="BJ313" s="79"/>
      <c r="BK313" s="79"/>
      <c r="BL313" s="76"/>
      <c r="BM313" s="78"/>
      <c r="BN313" s="76"/>
      <c r="BO313" s="79"/>
      <c r="BP313" s="59"/>
      <c r="BQ313" s="62"/>
      <c r="BR313" s="241"/>
      <c r="BS313" s="59"/>
      <c r="BT313" s="62">
        <f t="shared" si="17"/>
        <v>2</v>
      </c>
      <c r="BU313" s="59"/>
      <c r="BV313" s="62">
        <f t="shared" si="18"/>
        <v>2</v>
      </c>
      <c r="BW313" s="59"/>
      <c r="BX313" s="62">
        <f t="shared" si="19"/>
        <v>2</v>
      </c>
      <c r="BY313" s="59"/>
      <c r="BZ313" s="62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</row>
    <row r="314" spans="2:100" x14ac:dyDescent="0.15">
      <c r="B314" s="85">
        <v>11000</v>
      </c>
      <c r="C314" s="86"/>
      <c r="D314" s="85">
        <v>1001</v>
      </c>
      <c r="E314" s="86"/>
      <c r="F314" s="86"/>
      <c r="G314" s="86"/>
      <c r="H314" s="85">
        <v>0</v>
      </c>
      <c r="I314" s="85"/>
      <c r="J314" s="85"/>
      <c r="K314" s="85"/>
      <c r="L314" s="86"/>
      <c r="M314" s="86"/>
      <c r="N314" s="86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>
        <v>0</v>
      </c>
      <c r="AA314" s="85"/>
      <c r="AB314" s="85"/>
      <c r="AC314" s="85"/>
      <c r="AD314" s="110"/>
      <c r="AE314" s="89"/>
      <c r="AF314" s="89"/>
      <c r="AG314" s="89"/>
      <c r="AH314" s="89"/>
      <c r="AI314" s="90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2"/>
      <c r="AU314" s="92"/>
      <c r="AV314" s="91"/>
      <c r="AW314" s="88" t="str">
        <f t="shared" si="16"/>
        <v/>
      </c>
      <c r="AX314" s="93"/>
      <c r="AY314" s="93"/>
      <c r="AZ314" s="93"/>
      <c r="BA314" s="74"/>
      <c r="BB314" s="74"/>
      <c r="BC314" s="75"/>
      <c r="BD314" s="75"/>
      <c r="BE314" s="76"/>
      <c r="BF314" s="76"/>
      <c r="BG314" s="77"/>
      <c r="BH314" s="78"/>
      <c r="BI314" s="79"/>
      <c r="BJ314" s="79"/>
      <c r="BK314" s="79"/>
      <c r="BL314" s="76"/>
      <c r="BM314" s="78"/>
      <c r="BN314" s="76"/>
      <c r="BO314" s="79"/>
      <c r="BP314" s="59"/>
      <c r="BQ314" s="62"/>
      <c r="BR314" s="241"/>
      <c r="BS314" s="59"/>
      <c r="BT314" s="62">
        <f t="shared" si="17"/>
        <v>2</v>
      </c>
      <c r="BU314" s="59"/>
      <c r="BV314" s="62">
        <f t="shared" si="18"/>
        <v>2</v>
      </c>
      <c r="BW314" s="59"/>
      <c r="BX314" s="62">
        <f t="shared" si="19"/>
        <v>2</v>
      </c>
      <c r="BY314" s="59"/>
      <c r="BZ314" s="62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</row>
    <row r="315" spans="2:100" x14ac:dyDescent="0.15">
      <c r="B315" s="85">
        <v>11000</v>
      </c>
      <c r="C315" s="86"/>
      <c r="D315" s="85">
        <v>1001</v>
      </c>
      <c r="E315" s="86"/>
      <c r="F315" s="86"/>
      <c r="G315" s="86"/>
      <c r="H315" s="85">
        <v>0</v>
      </c>
      <c r="I315" s="85"/>
      <c r="J315" s="85"/>
      <c r="K315" s="85"/>
      <c r="L315" s="86"/>
      <c r="M315" s="86"/>
      <c r="N315" s="86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>
        <v>0</v>
      </c>
      <c r="AA315" s="85"/>
      <c r="AB315" s="85"/>
      <c r="AC315" s="85"/>
      <c r="AD315" s="110"/>
      <c r="AE315" s="89"/>
      <c r="AF315" s="89"/>
      <c r="AG315" s="89"/>
      <c r="AH315" s="89"/>
      <c r="AI315" s="90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2"/>
      <c r="AU315" s="92"/>
      <c r="AV315" s="91"/>
      <c r="AW315" s="88" t="str">
        <f t="shared" si="16"/>
        <v/>
      </c>
      <c r="AX315" s="93"/>
      <c r="AY315" s="93"/>
      <c r="AZ315" s="93"/>
      <c r="BA315" s="74"/>
      <c r="BB315" s="74"/>
      <c r="BC315" s="75"/>
      <c r="BD315" s="75"/>
      <c r="BE315" s="76"/>
      <c r="BF315" s="76"/>
      <c r="BG315" s="77"/>
      <c r="BH315" s="78"/>
      <c r="BI315" s="79"/>
      <c r="BJ315" s="79"/>
      <c r="BK315" s="79"/>
      <c r="BL315" s="76"/>
      <c r="BM315" s="78"/>
      <c r="BN315" s="76"/>
      <c r="BO315" s="79"/>
      <c r="BP315" s="59"/>
      <c r="BQ315" s="62"/>
      <c r="BR315" s="241"/>
      <c r="BS315" s="59"/>
      <c r="BT315" s="62">
        <f t="shared" si="17"/>
        <v>2</v>
      </c>
      <c r="BU315" s="59"/>
      <c r="BV315" s="62">
        <f t="shared" si="18"/>
        <v>2</v>
      </c>
      <c r="BW315" s="59"/>
      <c r="BX315" s="62">
        <f t="shared" si="19"/>
        <v>2</v>
      </c>
      <c r="BY315" s="59"/>
      <c r="BZ315" s="62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</row>
    <row r="316" spans="2:100" x14ac:dyDescent="0.15">
      <c r="B316" s="85">
        <v>11000</v>
      </c>
      <c r="C316" s="86"/>
      <c r="D316" s="85">
        <v>1001</v>
      </c>
      <c r="E316" s="86"/>
      <c r="F316" s="86"/>
      <c r="G316" s="86"/>
      <c r="H316" s="85">
        <v>0</v>
      </c>
      <c r="I316" s="85"/>
      <c r="J316" s="85"/>
      <c r="K316" s="85"/>
      <c r="L316" s="86"/>
      <c r="M316" s="86"/>
      <c r="N316" s="86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>
        <v>0</v>
      </c>
      <c r="AA316" s="85"/>
      <c r="AB316" s="85"/>
      <c r="AC316" s="85"/>
      <c r="AD316" s="110"/>
      <c r="AE316" s="89"/>
      <c r="AF316" s="89"/>
      <c r="AG316" s="89"/>
      <c r="AH316" s="89"/>
      <c r="AI316" s="90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2"/>
      <c r="AU316" s="92"/>
      <c r="AV316" s="91"/>
      <c r="AW316" s="88" t="str">
        <f t="shared" si="16"/>
        <v/>
      </c>
      <c r="AX316" s="93"/>
      <c r="AY316" s="93"/>
      <c r="AZ316" s="93"/>
      <c r="BA316" s="74"/>
      <c r="BB316" s="74"/>
      <c r="BC316" s="75"/>
      <c r="BD316" s="75"/>
      <c r="BE316" s="76"/>
      <c r="BF316" s="76"/>
      <c r="BG316" s="77"/>
      <c r="BH316" s="78"/>
      <c r="BI316" s="79"/>
      <c r="BJ316" s="79"/>
      <c r="BK316" s="79"/>
      <c r="BL316" s="76"/>
      <c r="BM316" s="78"/>
      <c r="BN316" s="76"/>
      <c r="BO316" s="79"/>
      <c r="BP316" s="59"/>
      <c r="BQ316" s="62"/>
      <c r="BR316" s="241"/>
      <c r="BS316" s="59"/>
      <c r="BT316" s="62">
        <f t="shared" si="17"/>
        <v>2</v>
      </c>
      <c r="BU316" s="59"/>
      <c r="BV316" s="62">
        <f t="shared" si="18"/>
        <v>2</v>
      </c>
      <c r="BW316" s="59"/>
      <c r="BX316" s="62">
        <f t="shared" si="19"/>
        <v>2</v>
      </c>
      <c r="BY316" s="59"/>
      <c r="BZ316" s="62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</row>
    <row r="317" spans="2:100" x14ac:dyDescent="0.15">
      <c r="B317" s="85">
        <v>11000</v>
      </c>
      <c r="C317" s="86"/>
      <c r="D317" s="85">
        <v>1001</v>
      </c>
      <c r="E317" s="86"/>
      <c r="F317" s="86"/>
      <c r="G317" s="86"/>
      <c r="H317" s="85">
        <v>0</v>
      </c>
      <c r="I317" s="85"/>
      <c r="J317" s="85"/>
      <c r="K317" s="85"/>
      <c r="L317" s="86"/>
      <c r="M317" s="86"/>
      <c r="N317" s="86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>
        <v>0</v>
      </c>
      <c r="AA317" s="85"/>
      <c r="AB317" s="85"/>
      <c r="AC317" s="85"/>
      <c r="AD317" s="110"/>
      <c r="AE317" s="89"/>
      <c r="AF317" s="89"/>
      <c r="AG317" s="89"/>
      <c r="AH317" s="89"/>
      <c r="AI317" s="90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2"/>
      <c r="AU317" s="92"/>
      <c r="AV317" s="91"/>
      <c r="AW317" s="88" t="str">
        <f t="shared" si="16"/>
        <v/>
      </c>
      <c r="AX317" s="93"/>
      <c r="AY317" s="93"/>
      <c r="AZ317" s="93"/>
      <c r="BA317" s="74"/>
      <c r="BB317" s="74"/>
      <c r="BC317" s="75"/>
      <c r="BD317" s="75"/>
      <c r="BE317" s="76"/>
      <c r="BF317" s="76"/>
      <c r="BG317" s="77"/>
      <c r="BH317" s="78"/>
      <c r="BI317" s="79"/>
      <c r="BJ317" s="79"/>
      <c r="BK317" s="79"/>
      <c r="BL317" s="76"/>
      <c r="BM317" s="78"/>
      <c r="BN317" s="76"/>
      <c r="BO317" s="79"/>
      <c r="BP317" s="59"/>
      <c r="BQ317" s="62"/>
      <c r="BR317" s="241"/>
      <c r="BS317" s="59"/>
      <c r="BT317" s="62">
        <f t="shared" si="17"/>
        <v>2</v>
      </c>
      <c r="BU317" s="59"/>
      <c r="BV317" s="62">
        <f t="shared" si="18"/>
        <v>2</v>
      </c>
      <c r="BW317" s="59"/>
      <c r="BX317" s="62">
        <f t="shared" si="19"/>
        <v>2</v>
      </c>
      <c r="BY317" s="59"/>
      <c r="BZ317" s="62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</row>
    <row r="318" spans="2:100" x14ac:dyDescent="0.15">
      <c r="B318" s="85">
        <v>11000</v>
      </c>
      <c r="C318" s="86"/>
      <c r="D318" s="85">
        <v>1001</v>
      </c>
      <c r="E318" s="86"/>
      <c r="F318" s="86"/>
      <c r="G318" s="86"/>
      <c r="H318" s="85">
        <v>0</v>
      </c>
      <c r="I318" s="85"/>
      <c r="J318" s="85"/>
      <c r="K318" s="85"/>
      <c r="L318" s="86"/>
      <c r="M318" s="86"/>
      <c r="N318" s="86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>
        <v>0</v>
      </c>
      <c r="AA318" s="85"/>
      <c r="AB318" s="85"/>
      <c r="AC318" s="85"/>
      <c r="AD318" s="110"/>
      <c r="AE318" s="89"/>
      <c r="AF318" s="89"/>
      <c r="AG318" s="89"/>
      <c r="AH318" s="89"/>
      <c r="AI318" s="90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2"/>
      <c r="AU318" s="92"/>
      <c r="AV318" s="91"/>
      <c r="AW318" s="88" t="str">
        <f t="shared" si="16"/>
        <v/>
      </c>
      <c r="AX318" s="93"/>
      <c r="AY318" s="93"/>
      <c r="AZ318" s="93"/>
      <c r="BA318" s="74"/>
      <c r="BB318" s="74"/>
      <c r="BC318" s="75"/>
      <c r="BD318" s="75"/>
      <c r="BE318" s="76"/>
      <c r="BF318" s="76"/>
      <c r="BG318" s="77"/>
      <c r="BH318" s="78"/>
      <c r="BI318" s="79"/>
      <c r="BJ318" s="79"/>
      <c r="BK318" s="79"/>
      <c r="BL318" s="76"/>
      <c r="BM318" s="78"/>
      <c r="BN318" s="76"/>
      <c r="BO318" s="79"/>
      <c r="BP318" s="59"/>
      <c r="BQ318" s="62"/>
      <c r="BR318" s="241"/>
      <c r="BS318" s="59"/>
      <c r="BT318" s="62">
        <f t="shared" si="17"/>
        <v>2</v>
      </c>
      <c r="BU318" s="59"/>
      <c r="BV318" s="62">
        <f t="shared" si="18"/>
        <v>2</v>
      </c>
      <c r="BW318" s="59"/>
      <c r="BX318" s="62">
        <f t="shared" si="19"/>
        <v>2</v>
      </c>
      <c r="BY318" s="59"/>
      <c r="BZ318" s="62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</row>
    <row r="319" spans="2:100" x14ac:dyDescent="0.15">
      <c r="B319" s="85">
        <v>11000</v>
      </c>
      <c r="C319" s="86"/>
      <c r="D319" s="85">
        <v>1001</v>
      </c>
      <c r="E319" s="86"/>
      <c r="F319" s="86"/>
      <c r="G319" s="86"/>
      <c r="H319" s="85">
        <v>0</v>
      </c>
      <c r="I319" s="85"/>
      <c r="J319" s="85"/>
      <c r="K319" s="85"/>
      <c r="L319" s="86"/>
      <c r="M319" s="86"/>
      <c r="N319" s="86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>
        <v>0</v>
      </c>
      <c r="AA319" s="85"/>
      <c r="AB319" s="85"/>
      <c r="AC319" s="85"/>
      <c r="AD319" s="110"/>
      <c r="AE319" s="89"/>
      <c r="AF319" s="89"/>
      <c r="AG319" s="89"/>
      <c r="AH319" s="89"/>
      <c r="AI319" s="90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2"/>
      <c r="AU319" s="92"/>
      <c r="AV319" s="91"/>
      <c r="AW319" s="88" t="str">
        <f t="shared" si="16"/>
        <v/>
      </c>
      <c r="AX319" s="93"/>
      <c r="AY319" s="93"/>
      <c r="AZ319" s="93"/>
      <c r="BA319" s="74"/>
      <c r="BB319" s="74"/>
      <c r="BC319" s="75"/>
      <c r="BD319" s="75"/>
      <c r="BE319" s="76"/>
      <c r="BF319" s="76"/>
      <c r="BG319" s="77"/>
      <c r="BH319" s="78"/>
      <c r="BI319" s="79"/>
      <c r="BJ319" s="79"/>
      <c r="BK319" s="79"/>
      <c r="BL319" s="76"/>
      <c r="BM319" s="78"/>
      <c r="BN319" s="76"/>
      <c r="BO319" s="79"/>
      <c r="BP319" s="59"/>
      <c r="BQ319" s="62"/>
      <c r="BR319" s="241"/>
      <c r="BS319" s="59"/>
      <c r="BT319" s="62">
        <f t="shared" si="17"/>
        <v>2</v>
      </c>
      <c r="BU319" s="59"/>
      <c r="BV319" s="62">
        <f t="shared" si="18"/>
        <v>2</v>
      </c>
      <c r="BW319" s="59"/>
      <c r="BX319" s="62">
        <f t="shared" si="19"/>
        <v>2</v>
      </c>
      <c r="BY319" s="59"/>
      <c r="BZ319" s="62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</row>
    <row r="320" spans="2:100" x14ac:dyDescent="0.15">
      <c r="B320" s="85">
        <v>11000</v>
      </c>
      <c r="C320" s="86"/>
      <c r="D320" s="85">
        <v>1001</v>
      </c>
      <c r="E320" s="86"/>
      <c r="F320" s="86"/>
      <c r="G320" s="86"/>
      <c r="H320" s="85">
        <v>0</v>
      </c>
      <c r="I320" s="85"/>
      <c r="J320" s="85"/>
      <c r="K320" s="85"/>
      <c r="L320" s="86"/>
      <c r="M320" s="86"/>
      <c r="N320" s="86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>
        <v>0</v>
      </c>
      <c r="AA320" s="85"/>
      <c r="AB320" s="85"/>
      <c r="AC320" s="85"/>
      <c r="AD320" s="110"/>
      <c r="AE320" s="89"/>
      <c r="AF320" s="89"/>
      <c r="AG320" s="89"/>
      <c r="AH320" s="89"/>
      <c r="AI320" s="90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2"/>
      <c r="AU320" s="92"/>
      <c r="AV320" s="91"/>
      <c r="AW320" s="88" t="str">
        <f t="shared" si="16"/>
        <v/>
      </c>
      <c r="AX320" s="93"/>
      <c r="AY320" s="93"/>
      <c r="AZ320" s="93"/>
      <c r="BA320" s="74"/>
      <c r="BB320" s="74"/>
      <c r="BC320" s="75"/>
      <c r="BD320" s="75"/>
      <c r="BE320" s="76"/>
      <c r="BF320" s="76"/>
      <c r="BG320" s="77"/>
      <c r="BH320" s="78"/>
      <c r="BI320" s="79"/>
      <c r="BJ320" s="79"/>
      <c r="BK320" s="79"/>
      <c r="BL320" s="76"/>
      <c r="BM320" s="78"/>
      <c r="BN320" s="76"/>
      <c r="BO320" s="79"/>
      <c r="BP320" s="59"/>
      <c r="BQ320" s="62"/>
      <c r="BR320" s="241"/>
      <c r="BS320" s="59"/>
      <c r="BT320" s="62">
        <f t="shared" si="17"/>
        <v>2</v>
      </c>
      <c r="BU320" s="59"/>
      <c r="BV320" s="62">
        <f t="shared" si="18"/>
        <v>2</v>
      </c>
      <c r="BW320" s="59"/>
      <c r="BX320" s="62">
        <f t="shared" si="19"/>
        <v>2</v>
      </c>
      <c r="BY320" s="59"/>
      <c r="BZ320" s="62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</row>
    <row r="321" spans="2:100" x14ac:dyDescent="0.15">
      <c r="B321" s="85">
        <v>11000</v>
      </c>
      <c r="C321" s="86"/>
      <c r="D321" s="85">
        <v>1001</v>
      </c>
      <c r="E321" s="86"/>
      <c r="F321" s="86"/>
      <c r="G321" s="86"/>
      <c r="H321" s="85">
        <v>0</v>
      </c>
      <c r="I321" s="85"/>
      <c r="J321" s="85"/>
      <c r="K321" s="85"/>
      <c r="L321" s="86"/>
      <c r="M321" s="86"/>
      <c r="N321" s="86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>
        <v>0</v>
      </c>
      <c r="AA321" s="85"/>
      <c r="AB321" s="85"/>
      <c r="AC321" s="85"/>
      <c r="AD321" s="110"/>
      <c r="AE321" s="89"/>
      <c r="AF321" s="89"/>
      <c r="AG321" s="89"/>
      <c r="AH321" s="89"/>
      <c r="AI321" s="90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2"/>
      <c r="AU321" s="92"/>
      <c r="AV321" s="91"/>
      <c r="AW321" s="88" t="str">
        <f t="shared" si="16"/>
        <v/>
      </c>
      <c r="AX321" s="93"/>
      <c r="AY321" s="93"/>
      <c r="AZ321" s="93"/>
      <c r="BA321" s="74"/>
      <c r="BB321" s="74"/>
      <c r="BC321" s="75"/>
      <c r="BD321" s="75"/>
      <c r="BE321" s="76"/>
      <c r="BF321" s="76"/>
      <c r="BG321" s="77"/>
      <c r="BH321" s="78"/>
      <c r="BI321" s="79"/>
      <c r="BJ321" s="79"/>
      <c r="BK321" s="79"/>
      <c r="BL321" s="76"/>
      <c r="BM321" s="78"/>
      <c r="BN321" s="76"/>
      <c r="BO321" s="79"/>
      <c r="BP321" s="59"/>
      <c r="BQ321" s="62"/>
      <c r="BR321" s="241"/>
      <c r="BS321" s="59"/>
      <c r="BT321" s="62">
        <f t="shared" si="17"/>
        <v>2</v>
      </c>
      <c r="BU321" s="59"/>
      <c r="BV321" s="62">
        <f t="shared" si="18"/>
        <v>2</v>
      </c>
      <c r="BW321" s="59"/>
      <c r="BX321" s="62">
        <f t="shared" si="19"/>
        <v>2</v>
      </c>
      <c r="BY321" s="59"/>
      <c r="BZ321" s="62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</row>
    <row r="322" spans="2:100" x14ac:dyDescent="0.15">
      <c r="B322" s="85">
        <v>11000</v>
      </c>
      <c r="C322" s="86"/>
      <c r="D322" s="85">
        <v>1001</v>
      </c>
      <c r="E322" s="86"/>
      <c r="F322" s="86"/>
      <c r="G322" s="86"/>
      <c r="H322" s="85">
        <v>0</v>
      </c>
      <c r="I322" s="85"/>
      <c r="J322" s="85"/>
      <c r="K322" s="85"/>
      <c r="L322" s="86"/>
      <c r="M322" s="86"/>
      <c r="N322" s="86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>
        <v>0</v>
      </c>
      <c r="AA322" s="85"/>
      <c r="AB322" s="85"/>
      <c r="AC322" s="85"/>
      <c r="AD322" s="110"/>
      <c r="AE322" s="89"/>
      <c r="AF322" s="89"/>
      <c r="AG322" s="89"/>
      <c r="AH322" s="89"/>
      <c r="AI322" s="90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2"/>
      <c r="AU322" s="92"/>
      <c r="AV322" s="91"/>
      <c r="AW322" s="88" t="str">
        <f t="shared" si="16"/>
        <v/>
      </c>
      <c r="AX322" s="93"/>
      <c r="AY322" s="93"/>
      <c r="AZ322" s="93"/>
      <c r="BA322" s="74"/>
      <c r="BB322" s="74"/>
      <c r="BC322" s="75"/>
      <c r="BD322" s="75"/>
      <c r="BE322" s="76"/>
      <c r="BF322" s="76"/>
      <c r="BG322" s="77"/>
      <c r="BH322" s="78"/>
      <c r="BI322" s="79"/>
      <c r="BJ322" s="79"/>
      <c r="BK322" s="79"/>
      <c r="BL322" s="76"/>
      <c r="BM322" s="78"/>
      <c r="BN322" s="76"/>
      <c r="BO322" s="79"/>
      <c r="BP322" s="59"/>
      <c r="BQ322" s="62"/>
      <c r="BR322" s="241"/>
      <c r="BS322" s="59"/>
      <c r="BT322" s="62">
        <f t="shared" si="17"/>
        <v>2</v>
      </c>
      <c r="BU322" s="59"/>
      <c r="BV322" s="62">
        <f t="shared" si="18"/>
        <v>2</v>
      </c>
      <c r="BW322" s="59"/>
      <c r="BX322" s="62">
        <f t="shared" si="19"/>
        <v>2</v>
      </c>
      <c r="BY322" s="59"/>
      <c r="BZ322" s="62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</row>
    <row r="323" spans="2:100" x14ac:dyDescent="0.15">
      <c r="B323" s="85">
        <v>11000</v>
      </c>
      <c r="C323" s="86"/>
      <c r="D323" s="85">
        <v>1001</v>
      </c>
      <c r="E323" s="86"/>
      <c r="F323" s="86"/>
      <c r="G323" s="86"/>
      <c r="H323" s="85">
        <v>0</v>
      </c>
      <c r="I323" s="85"/>
      <c r="J323" s="85"/>
      <c r="K323" s="85"/>
      <c r="L323" s="86"/>
      <c r="M323" s="86"/>
      <c r="N323" s="86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>
        <v>0</v>
      </c>
      <c r="AA323" s="85"/>
      <c r="AB323" s="85"/>
      <c r="AC323" s="85"/>
      <c r="AD323" s="110"/>
      <c r="AE323" s="89"/>
      <c r="AF323" s="89"/>
      <c r="AG323" s="89"/>
      <c r="AH323" s="89"/>
      <c r="AI323" s="90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2"/>
      <c r="AU323" s="92"/>
      <c r="AV323" s="91"/>
      <c r="AW323" s="88" t="str">
        <f t="shared" si="16"/>
        <v/>
      </c>
      <c r="AX323" s="93"/>
      <c r="AY323" s="93"/>
      <c r="AZ323" s="93"/>
      <c r="BA323" s="74"/>
      <c r="BB323" s="74"/>
      <c r="BC323" s="75"/>
      <c r="BD323" s="75"/>
      <c r="BE323" s="76"/>
      <c r="BF323" s="76"/>
      <c r="BG323" s="77"/>
      <c r="BH323" s="78"/>
      <c r="BI323" s="79"/>
      <c r="BJ323" s="79"/>
      <c r="BK323" s="79"/>
      <c r="BL323" s="76"/>
      <c r="BM323" s="78"/>
      <c r="BN323" s="76"/>
      <c r="BO323" s="79"/>
      <c r="BP323" s="59"/>
      <c r="BQ323" s="62"/>
      <c r="BR323" s="241"/>
      <c r="BS323" s="59"/>
      <c r="BT323" s="62">
        <f t="shared" si="17"/>
        <v>2</v>
      </c>
      <c r="BU323" s="59"/>
      <c r="BV323" s="62">
        <f t="shared" si="18"/>
        <v>2</v>
      </c>
      <c r="BW323" s="59"/>
      <c r="BX323" s="62">
        <f t="shared" si="19"/>
        <v>2</v>
      </c>
      <c r="BY323" s="59"/>
      <c r="BZ323" s="62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</row>
    <row r="324" spans="2:100" x14ac:dyDescent="0.15">
      <c r="B324" s="85">
        <v>11000</v>
      </c>
      <c r="C324" s="86"/>
      <c r="D324" s="85">
        <v>1001</v>
      </c>
      <c r="E324" s="86"/>
      <c r="F324" s="86"/>
      <c r="G324" s="86"/>
      <c r="H324" s="85">
        <v>0</v>
      </c>
      <c r="I324" s="85"/>
      <c r="J324" s="85"/>
      <c r="K324" s="85"/>
      <c r="L324" s="86"/>
      <c r="M324" s="86"/>
      <c r="N324" s="86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>
        <v>0</v>
      </c>
      <c r="AA324" s="85"/>
      <c r="AB324" s="85"/>
      <c r="AC324" s="85"/>
      <c r="AD324" s="110"/>
      <c r="AE324" s="89"/>
      <c r="AF324" s="89"/>
      <c r="AG324" s="89"/>
      <c r="AH324" s="89"/>
      <c r="AI324" s="90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2"/>
      <c r="AU324" s="92"/>
      <c r="AV324" s="91"/>
      <c r="AW324" s="88" t="str">
        <f t="shared" si="16"/>
        <v/>
      </c>
      <c r="AX324" s="93"/>
      <c r="AY324" s="93"/>
      <c r="AZ324" s="93"/>
      <c r="BA324" s="74"/>
      <c r="BB324" s="74"/>
      <c r="BC324" s="75"/>
      <c r="BD324" s="75"/>
      <c r="BE324" s="76"/>
      <c r="BF324" s="76"/>
      <c r="BG324" s="77"/>
      <c r="BH324" s="78"/>
      <c r="BI324" s="79"/>
      <c r="BJ324" s="79"/>
      <c r="BK324" s="79"/>
      <c r="BL324" s="76"/>
      <c r="BM324" s="78"/>
      <c r="BN324" s="76"/>
      <c r="BO324" s="79"/>
      <c r="BP324" s="59"/>
      <c r="BQ324" s="62"/>
      <c r="BR324" s="241"/>
      <c r="BS324" s="59"/>
      <c r="BT324" s="62">
        <f t="shared" si="17"/>
        <v>2</v>
      </c>
      <c r="BU324" s="59"/>
      <c r="BV324" s="62">
        <f t="shared" si="18"/>
        <v>2</v>
      </c>
      <c r="BW324" s="59"/>
      <c r="BX324" s="62">
        <f t="shared" si="19"/>
        <v>2</v>
      </c>
      <c r="BY324" s="59"/>
      <c r="BZ324" s="62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</row>
    <row r="325" spans="2:100" x14ac:dyDescent="0.15">
      <c r="B325" s="85">
        <v>11000</v>
      </c>
      <c r="C325" s="86"/>
      <c r="D325" s="85">
        <v>1001</v>
      </c>
      <c r="E325" s="86"/>
      <c r="F325" s="86"/>
      <c r="G325" s="86"/>
      <c r="H325" s="85">
        <v>0</v>
      </c>
      <c r="I325" s="85"/>
      <c r="J325" s="85"/>
      <c r="K325" s="85"/>
      <c r="L325" s="86"/>
      <c r="M325" s="86"/>
      <c r="N325" s="86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>
        <v>0</v>
      </c>
      <c r="AA325" s="85"/>
      <c r="AB325" s="85"/>
      <c r="AC325" s="85"/>
      <c r="AD325" s="110"/>
      <c r="AE325" s="89"/>
      <c r="AF325" s="89"/>
      <c r="AG325" s="89"/>
      <c r="AH325" s="89"/>
      <c r="AI325" s="90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2"/>
      <c r="AU325" s="92"/>
      <c r="AV325" s="91"/>
      <c r="AW325" s="88" t="str">
        <f t="shared" si="16"/>
        <v/>
      </c>
      <c r="AX325" s="93"/>
      <c r="AY325" s="93"/>
      <c r="AZ325" s="93"/>
      <c r="BA325" s="74"/>
      <c r="BB325" s="74"/>
      <c r="BC325" s="75"/>
      <c r="BD325" s="75"/>
      <c r="BE325" s="76"/>
      <c r="BF325" s="76"/>
      <c r="BG325" s="77"/>
      <c r="BH325" s="78"/>
      <c r="BI325" s="79"/>
      <c r="BJ325" s="79"/>
      <c r="BK325" s="79"/>
      <c r="BL325" s="76"/>
      <c r="BM325" s="78"/>
      <c r="BN325" s="76"/>
      <c r="BO325" s="79"/>
      <c r="BP325" s="59"/>
      <c r="BQ325" s="62"/>
      <c r="BR325" s="241"/>
      <c r="BS325" s="59"/>
      <c r="BT325" s="62">
        <f t="shared" si="17"/>
        <v>2</v>
      </c>
      <c r="BU325" s="59"/>
      <c r="BV325" s="62">
        <f t="shared" si="18"/>
        <v>2</v>
      </c>
      <c r="BW325" s="59"/>
      <c r="BX325" s="62">
        <f t="shared" si="19"/>
        <v>2</v>
      </c>
      <c r="BY325" s="59"/>
      <c r="BZ325" s="62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</row>
    <row r="326" spans="2:100" x14ac:dyDescent="0.15">
      <c r="B326" s="85">
        <v>11000</v>
      </c>
      <c r="C326" s="86"/>
      <c r="D326" s="85">
        <v>1001</v>
      </c>
      <c r="E326" s="86"/>
      <c r="F326" s="86"/>
      <c r="G326" s="86"/>
      <c r="H326" s="85">
        <v>0</v>
      </c>
      <c r="I326" s="85"/>
      <c r="J326" s="85"/>
      <c r="K326" s="85"/>
      <c r="L326" s="86"/>
      <c r="M326" s="86"/>
      <c r="N326" s="86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>
        <v>0</v>
      </c>
      <c r="AA326" s="85"/>
      <c r="AB326" s="85"/>
      <c r="AC326" s="85"/>
      <c r="AD326" s="110"/>
      <c r="AE326" s="89"/>
      <c r="AF326" s="89"/>
      <c r="AG326" s="89"/>
      <c r="AH326" s="89"/>
      <c r="AI326" s="90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2"/>
      <c r="AU326" s="92"/>
      <c r="AV326" s="91"/>
      <c r="AW326" s="88" t="str">
        <f t="shared" si="16"/>
        <v/>
      </c>
      <c r="AX326" s="93"/>
      <c r="AY326" s="93"/>
      <c r="AZ326" s="93"/>
      <c r="BA326" s="74"/>
      <c r="BB326" s="74"/>
      <c r="BC326" s="75"/>
      <c r="BD326" s="75"/>
      <c r="BE326" s="76"/>
      <c r="BF326" s="76"/>
      <c r="BG326" s="77"/>
      <c r="BH326" s="78"/>
      <c r="BI326" s="79"/>
      <c r="BJ326" s="79"/>
      <c r="BK326" s="79"/>
      <c r="BL326" s="76"/>
      <c r="BM326" s="78"/>
      <c r="BN326" s="76"/>
      <c r="BO326" s="79"/>
      <c r="BP326" s="59"/>
      <c r="BQ326" s="62"/>
      <c r="BR326" s="241"/>
      <c r="BS326" s="59"/>
      <c r="BT326" s="62">
        <f t="shared" si="17"/>
        <v>2</v>
      </c>
      <c r="BU326" s="59"/>
      <c r="BV326" s="62">
        <f t="shared" si="18"/>
        <v>2</v>
      </c>
      <c r="BW326" s="59"/>
      <c r="BX326" s="62">
        <f t="shared" si="19"/>
        <v>2</v>
      </c>
      <c r="BY326" s="59"/>
      <c r="BZ326" s="62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</row>
    <row r="327" spans="2:100" x14ac:dyDescent="0.15">
      <c r="B327" s="85">
        <v>11000</v>
      </c>
      <c r="C327" s="86"/>
      <c r="D327" s="85">
        <v>1001</v>
      </c>
      <c r="E327" s="86"/>
      <c r="F327" s="86"/>
      <c r="G327" s="86"/>
      <c r="H327" s="85">
        <v>0</v>
      </c>
      <c r="I327" s="85"/>
      <c r="J327" s="85"/>
      <c r="K327" s="85"/>
      <c r="L327" s="86"/>
      <c r="M327" s="86"/>
      <c r="N327" s="86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>
        <v>0</v>
      </c>
      <c r="AA327" s="85"/>
      <c r="AB327" s="85"/>
      <c r="AC327" s="85"/>
      <c r="AD327" s="110"/>
      <c r="AE327" s="89"/>
      <c r="AF327" s="89"/>
      <c r="AG327" s="89"/>
      <c r="AH327" s="89"/>
      <c r="AI327" s="90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2"/>
      <c r="AU327" s="92"/>
      <c r="AV327" s="91"/>
      <c r="AW327" s="88" t="str">
        <f t="shared" si="16"/>
        <v/>
      </c>
      <c r="AX327" s="93"/>
      <c r="AY327" s="93"/>
      <c r="AZ327" s="93"/>
      <c r="BA327" s="74"/>
      <c r="BB327" s="74"/>
      <c r="BC327" s="75"/>
      <c r="BD327" s="75"/>
      <c r="BE327" s="76"/>
      <c r="BF327" s="76"/>
      <c r="BG327" s="77"/>
      <c r="BH327" s="78"/>
      <c r="BI327" s="79"/>
      <c r="BJ327" s="79"/>
      <c r="BK327" s="79"/>
      <c r="BL327" s="76"/>
      <c r="BM327" s="78"/>
      <c r="BN327" s="76"/>
      <c r="BO327" s="79"/>
      <c r="BP327" s="59"/>
      <c r="BQ327" s="62"/>
      <c r="BR327" s="241"/>
      <c r="BS327" s="59"/>
      <c r="BT327" s="62">
        <f t="shared" si="17"/>
        <v>2</v>
      </c>
      <c r="BU327" s="59"/>
      <c r="BV327" s="62">
        <f t="shared" si="18"/>
        <v>2</v>
      </c>
      <c r="BW327" s="59"/>
      <c r="BX327" s="62">
        <f t="shared" si="19"/>
        <v>2</v>
      </c>
      <c r="BY327" s="59"/>
      <c r="BZ327" s="62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</row>
    <row r="328" spans="2:100" x14ac:dyDescent="0.15">
      <c r="B328" s="85">
        <v>11000</v>
      </c>
      <c r="C328" s="86"/>
      <c r="D328" s="85">
        <v>1001</v>
      </c>
      <c r="E328" s="86"/>
      <c r="F328" s="86"/>
      <c r="G328" s="86"/>
      <c r="H328" s="85">
        <v>0</v>
      </c>
      <c r="I328" s="85"/>
      <c r="J328" s="85"/>
      <c r="K328" s="85"/>
      <c r="L328" s="86"/>
      <c r="M328" s="86"/>
      <c r="N328" s="86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>
        <v>0</v>
      </c>
      <c r="AA328" s="85"/>
      <c r="AB328" s="85"/>
      <c r="AC328" s="85"/>
      <c r="AD328" s="110"/>
      <c r="AE328" s="89"/>
      <c r="AF328" s="89"/>
      <c r="AG328" s="89"/>
      <c r="AH328" s="89"/>
      <c r="AI328" s="90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2"/>
      <c r="AU328" s="92"/>
      <c r="AV328" s="91"/>
      <c r="AW328" s="88" t="str">
        <f t="shared" ref="AW328:AW391" si="20">IF(AT328="",IF(AV328="","",3),2)</f>
        <v/>
      </c>
      <c r="AX328" s="93"/>
      <c r="AY328" s="93"/>
      <c r="AZ328" s="93"/>
      <c r="BA328" s="74"/>
      <c r="BB328" s="74"/>
      <c r="BC328" s="75"/>
      <c r="BD328" s="75"/>
      <c r="BE328" s="76"/>
      <c r="BF328" s="76"/>
      <c r="BG328" s="77"/>
      <c r="BH328" s="78"/>
      <c r="BI328" s="79"/>
      <c r="BJ328" s="79"/>
      <c r="BK328" s="79"/>
      <c r="BL328" s="76"/>
      <c r="BM328" s="78"/>
      <c r="BN328" s="76"/>
      <c r="BO328" s="79"/>
      <c r="BP328" s="59"/>
      <c r="BQ328" s="62"/>
      <c r="BR328" s="241"/>
      <c r="BS328" s="59"/>
      <c r="BT328" s="62">
        <f t="shared" si="17"/>
        <v>2</v>
      </c>
      <c r="BU328" s="59"/>
      <c r="BV328" s="62">
        <f t="shared" si="18"/>
        <v>2</v>
      </c>
      <c r="BW328" s="59"/>
      <c r="BX328" s="62">
        <f t="shared" si="19"/>
        <v>2</v>
      </c>
      <c r="BY328" s="59"/>
      <c r="BZ328" s="62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</row>
    <row r="329" spans="2:100" x14ac:dyDescent="0.15">
      <c r="B329" s="85">
        <v>11000</v>
      </c>
      <c r="C329" s="86"/>
      <c r="D329" s="85">
        <v>1001</v>
      </c>
      <c r="E329" s="86"/>
      <c r="F329" s="86"/>
      <c r="G329" s="86"/>
      <c r="H329" s="85">
        <v>0</v>
      </c>
      <c r="I329" s="85"/>
      <c r="J329" s="85"/>
      <c r="K329" s="85"/>
      <c r="L329" s="86"/>
      <c r="M329" s="86"/>
      <c r="N329" s="86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>
        <v>0</v>
      </c>
      <c r="AA329" s="85"/>
      <c r="AB329" s="85"/>
      <c r="AC329" s="85"/>
      <c r="AD329" s="110"/>
      <c r="AE329" s="89"/>
      <c r="AF329" s="89"/>
      <c r="AG329" s="89"/>
      <c r="AH329" s="89"/>
      <c r="AI329" s="90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2"/>
      <c r="AU329" s="92"/>
      <c r="AV329" s="91"/>
      <c r="AW329" s="88" t="str">
        <f t="shared" si="20"/>
        <v/>
      </c>
      <c r="AX329" s="93"/>
      <c r="AY329" s="93"/>
      <c r="AZ329" s="93"/>
      <c r="BA329" s="74"/>
      <c r="BB329" s="74"/>
      <c r="BC329" s="75"/>
      <c r="BD329" s="75"/>
      <c r="BE329" s="76"/>
      <c r="BF329" s="76"/>
      <c r="BG329" s="77"/>
      <c r="BH329" s="78"/>
      <c r="BI329" s="79"/>
      <c r="BJ329" s="79"/>
      <c r="BK329" s="79"/>
      <c r="BL329" s="76"/>
      <c r="BM329" s="78"/>
      <c r="BN329" s="76"/>
      <c r="BO329" s="79"/>
      <c r="BP329" s="59"/>
      <c r="BQ329" s="62"/>
      <c r="BR329" s="241"/>
      <c r="BS329" s="59"/>
      <c r="BT329" s="62">
        <f t="shared" ref="BT329:BT392" si="21">IF(BU329="",2,1)</f>
        <v>2</v>
      </c>
      <c r="BU329" s="59"/>
      <c r="BV329" s="62">
        <f t="shared" ref="BV329:BV392" si="22">IF(BW329="",2,1)</f>
        <v>2</v>
      </c>
      <c r="BW329" s="59"/>
      <c r="BX329" s="62">
        <f t="shared" ref="BX329:BX392" si="23">IF(BY329="",2,1)</f>
        <v>2</v>
      </c>
      <c r="BY329" s="59"/>
      <c r="BZ329" s="62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</row>
    <row r="330" spans="2:100" x14ac:dyDescent="0.15">
      <c r="B330" s="85">
        <v>11000</v>
      </c>
      <c r="C330" s="86"/>
      <c r="D330" s="85">
        <v>1001</v>
      </c>
      <c r="E330" s="86"/>
      <c r="F330" s="86"/>
      <c r="G330" s="86"/>
      <c r="H330" s="85">
        <v>0</v>
      </c>
      <c r="I330" s="85"/>
      <c r="J330" s="85"/>
      <c r="K330" s="85"/>
      <c r="L330" s="86"/>
      <c r="M330" s="86"/>
      <c r="N330" s="86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>
        <v>0</v>
      </c>
      <c r="AA330" s="85"/>
      <c r="AB330" s="85"/>
      <c r="AC330" s="85"/>
      <c r="AD330" s="110"/>
      <c r="AE330" s="89"/>
      <c r="AF330" s="89"/>
      <c r="AG330" s="89"/>
      <c r="AH330" s="89"/>
      <c r="AI330" s="90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2"/>
      <c r="AU330" s="92"/>
      <c r="AV330" s="91"/>
      <c r="AW330" s="88" t="str">
        <f t="shared" si="20"/>
        <v/>
      </c>
      <c r="AX330" s="93"/>
      <c r="AY330" s="93"/>
      <c r="AZ330" s="93"/>
      <c r="BA330" s="74"/>
      <c r="BB330" s="74"/>
      <c r="BC330" s="75"/>
      <c r="BD330" s="75"/>
      <c r="BE330" s="76"/>
      <c r="BF330" s="76"/>
      <c r="BG330" s="77"/>
      <c r="BH330" s="78"/>
      <c r="BI330" s="79"/>
      <c r="BJ330" s="79"/>
      <c r="BK330" s="79"/>
      <c r="BL330" s="76"/>
      <c r="BM330" s="78"/>
      <c r="BN330" s="76"/>
      <c r="BO330" s="79"/>
      <c r="BP330" s="59"/>
      <c r="BQ330" s="62"/>
      <c r="BR330" s="241"/>
      <c r="BS330" s="59"/>
      <c r="BT330" s="62">
        <f t="shared" si="21"/>
        <v>2</v>
      </c>
      <c r="BU330" s="59"/>
      <c r="BV330" s="62">
        <f t="shared" si="22"/>
        <v>2</v>
      </c>
      <c r="BW330" s="59"/>
      <c r="BX330" s="62">
        <f t="shared" si="23"/>
        <v>2</v>
      </c>
      <c r="BY330" s="59"/>
      <c r="BZ330" s="62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</row>
    <row r="331" spans="2:100" x14ac:dyDescent="0.15">
      <c r="B331" s="85">
        <v>11000</v>
      </c>
      <c r="C331" s="86"/>
      <c r="D331" s="85">
        <v>1001</v>
      </c>
      <c r="E331" s="86"/>
      <c r="F331" s="86"/>
      <c r="G331" s="86"/>
      <c r="H331" s="85">
        <v>0</v>
      </c>
      <c r="I331" s="85"/>
      <c r="J331" s="85"/>
      <c r="K331" s="85"/>
      <c r="L331" s="86"/>
      <c r="M331" s="86"/>
      <c r="N331" s="86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>
        <v>0</v>
      </c>
      <c r="AA331" s="85"/>
      <c r="AB331" s="85"/>
      <c r="AC331" s="85"/>
      <c r="AD331" s="110"/>
      <c r="AE331" s="89"/>
      <c r="AF331" s="89"/>
      <c r="AG331" s="89"/>
      <c r="AH331" s="89"/>
      <c r="AI331" s="90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2"/>
      <c r="AU331" s="92"/>
      <c r="AV331" s="91"/>
      <c r="AW331" s="88" t="str">
        <f t="shared" si="20"/>
        <v/>
      </c>
      <c r="AX331" s="93"/>
      <c r="AY331" s="93"/>
      <c r="AZ331" s="93"/>
      <c r="BA331" s="74"/>
      <c r="BB331" s="74"/>
      <c r="BC331" s="75"/>
      <c r="BD331" s="75"/>
      <c r="BE331" s="76"/>
      <c r="BF331" s="76"/>
      <c r="BG331" s="77"/>
      <c r="BH331" s="78"/>
      <c r="BI331" s="79"/>
      <c r="BJ331" s="79"/>
      <c r="BK331" s="79"/>
      <c r="BL331" s="76"/>
      <c r="BM331" s="78"/>
      <c r="BN331" s="76"/>
      <c r="BO331" s="79"/>
      <c r="BP331" s="59"/>
      <c r="BQ331" s="62"/>
      <c r="BR331" s="241"/>
      <c r="BS331" s="59"/>
      <c r="BT331" s="62">
        <f t="shared" si="21"/>
        <v>2</v>
      </c>
      <c r="BU331" s="59"/>
      <c r="BV331" s="62">
        <f t="shared" si="22"/>
        <v>2</v>
      </c>
      <c r="BW331" s="59"/>
      <c r="BX331" s="62">
        <f t="shared" si="23"/>
        <v>2</v>
      </c>
      <c r="BY331" s="59"/>
      <c r="BZ331" s="62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</row>
    <row r="332" spans="2:100" x14ac:dyDescent="0.15">
      <c r="B332" s="85">
        <v>11000</v>
      </c>
      <c r="C332" s="86"/>
      <c r="D332" s="85">
        <v>1001</v>
      </c>
      <c r="E332" s="86"/>
      <c r="F332" s="86"/>
      <c r="G332" s="86"/>
      <c r="H332" s="85">
        <v>0</v>
      </c>
      <c r="I332" s="85"/>
      <c r="J332" s="85"/>
      <c r="K332" s="85"/>
      <c r="L332" s="86"/>
      <c r="M332" s="86"/>
      <c r="N332" s="86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>
        <v>0</v>
      </c>
      <c r="AA332" s="85"/>
      <c r="AB332" s="85"/>
      <c r="AC332" s="85"/>
      <c r="AD332" s="110"/>
      <c r="AE332" s="89"/>
      <c r="AF332" s="89"/>
      <c r="AG332" s="89"/>
      <c r="AH332" s="89"/>
      <c r="AI332" s="90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2"/>
      <c r="AU332" s="92"/>
      <c r="AV332" s="91"/>
      <c r="AW332" s="88" t="str">
        <f t="shared" si="20"/>
        <v/>
      </c>
      <c r="AX332" s="93"/>
      <c r="AY332" s="93"/>
      <c r="AZ332" s="93"/>
      <c r="BA332" s="74"/>
      <c r="BB332" s="74"/>
      <c r="BC332" s="75"/>
      <c r="BD332" s="75"/>
      <c r="BE332" s="76"/>
      <c r="BF332" s="76"/>
      <c r="BG332" s="77"/>
      <c r="BH332" s="78"/>
      <c r="BI332" s="79"/>
      <c r="BJ332" s="79"/>
      <c r="BK332" s="79"/>
      <c r="BL332" s="76"/>
      <c r="BM332" s="78"/>
      <c r="BN332" s="76"/>
      <c r="BO332" s="79"/>
      <c r="BP332" s="59"/>
      <c r="BQ332" s="62"/>
      <c r="BR332" s="241"/>
      <c r="BS332" s="59"/>
      <c r="BT332" s="62">
        <f t="shared" si="21"/>
        <v>2</v>
      </c>
      <c r="BU332" s="59"/>
      <c r="BV332" s="62">
        <f t="shared" si="22"/>
        <v>2</v>
      </c>
      <c r="BW332" s="59"/>
      <c r="BX332" s="62">
        <f t="shared" si="23"/>
        <v>2</v>
      </c>
      <c r="BY332" s="59"/>
      <c r="BZ332" s="62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</row>
    <row r="333" spans="2:100" x14ac:dyDescent="0.15">
      <c r="B333" s="85">
        <v>11000</v>
      </c>
      <c r="C333" s="86"/>
      <c r="D333" s="85">
        <v>1001</v>
      </c>
      <c r="E333" s="86"/>
      <c r="F333" s="86"/>
      <c r="G333" s="86"/>
      <c r="H333" s="85">
        <v>0</v>
      </c>
      <c r="I333" s="85"/>
      <c r="J333" s="85"/>
      <c r="K333" s="85"/>
      <c r="L333" s="86"/>
      <c r="M333" s="86"/>
      <c r="N333" s="86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>
        <v>0</v>
      </c>
      <c r="AA333" s="85"/>
      <c r="AB333" s="85"/>
      <c r="AC333" s="85"/>
      <c r="AD333" s="110"/>
      <c r="AE333" s="89"/>
      <c r="AF333" s="89"/>
      <c r="AG333" s="89"/>
      <c r="AH333" s="89"/>
      <c r="AI333" s="90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2"/>
      <c r="AU333" s="92"/>
      <c r="AV333" s="91"/>
      <c r="AW333" s="88" t="str">
        <f t="shared" si="20"/>
        <v/>
      </c>
      <c r="AX333" s="93"/>
      <c r="AY333" s="93"/>
      <c r="AZ333" s="93"/>
      <c r="BA333" s="74"/>
      <c r="BB333" s="74"/>
      <c r="BC333" s="75"/>
      <c r="BD333" s="75"/>
      <c r="BE333" s="76"/>
      <c r="BF333" s="76"/>
      <c r="BG333" s="77"/>
      <c r="BH333" s="78"/>
      <c r="BI333" s="79"/>
      <c r="BJ333" s="79"/>
      <c r="BK333" s="79"/>
      <c r="BL333" s="76"/>
      <c r="BM333" s="78"/>
      <c r="BN333" s="76"/>
      <c r="BO333" s="79"/>
      <c r="BP333" s="59"/>
      <c r="BQ333" s="62"/>
      <c r="BR333" s="241"/>
      <c r="BS333" s="59"/>
      <c r="BT333" s="62">
        <f t="shared" si="21"/>
        <v>2</v>
      </c>
      <c r="BU333" s="59"/>
      <c r="BV333" s="62">
        <f t="shared" si="22"/>
        <v>2</v>
      </c>
      <c r="BW333" s="59"/>
      <c r="BX333" s="62">
        <f t="shared" si="23"/>
        <v>2</v>
      </c>
      <c r="BY333" s="59"/>
      <c r="BZ333" s="62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</row>
    <row r="334" spans="2:100" x14ac:dyDescent="0.15">
      <c r="B334" s="85">
        <v>11000</v>
      </c>
      <c r="C334" s="86"/>
      <c r="D334" s="85">
        <v>1001</v>
      </c>
      <c r="E334" s="86"/>
      <c r="F334" s="86"/>
      <c r="G334" s="86"/>
      <c r="H334" s="85">
        <v>0</v>
      </c>
      <c r="I334" s="85"/>
      <c r="J334" s="85"/>
      <c r="K334" s="85"/>
      <c r="L334" s="86"/>
      <c r="M334" s="86"/>
      <c r="N334" s="86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>
        <v>0</v>
      </c>
      <c r="AA334" s="85"/>
      <c r="AB334" s="85"/>
      <c r="AC334" s="85"/>
      <c r="AD334" s="110"/>
      <c r="AE334" s="89"/>
      <c r="AF334" s="89"/>
      <c r="AG334" s="89"/>
      <c r="AH334" s="89"/>
      <c r="AI334" s="90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2"/>
      <c r="AU334" s="92"/>
      <c r="AV334" s="91"/>
      <c r="AW334" s="88" t="str">
        <f t="shared" si="20"/>
        <v/>
      </c>
      <c r="AX334" s="93"/>
      <c r="AY334" s="93"/>
      <c r="AZ334" s="93"/>
      <c r="BA334" s="74"/>
      <c r="BB334" s="74"/>
      <c r="BC334" s="75"/>
      <c r="BD334" s="75"/>
      <c r="BE334" s="76"/>
      <c r="BF334" s="76"/>
      <c r="BG334" s="77"/>
      <c r="BH334" s="78"/>
      <c r="BI334" s="79"/>
      <c r="BJ334" s="79"/>
      <c r="BK334" s="79"/>
      <c r="BL334" s="76"/>
      <c r="BM334" s="78"/>
      <c r="BN334" s="76"/>
      <c r="BO334" s="79"/>
      <c r="BP334" s="59"/>
      <c r="BQ334" s="62"/>
      <c r="BR334" s="241"/>
      <c r="BS334" s="59"/>
      <c r="BT334" s="62">
        <f t="shared" si="21"/>
        <v>2</v>
      </c>
      <c r="BU334" s="59"/>
      <c r="BV334" s="62">
        <f t="shared" si="22"/>
        <v>2</v>
      </c>
      <c r="BW334" s="59"/>
      <c r="BX334" s="62">
        <f t="shared" si="23"/>
        <v>2</v>
      </c>
      <c r="BY334" s="59"/>
      <c r="BZ334" s="62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</row>
    <row r="335" spans="2:100" x14ac:dyDescent="0.15">
      <c r="B335" s="85">
        <v>11000</v>
      </c>
      <c r="C335" s="86"/>
      <c r="D335" s="85">
        <v>1001</v>
      </c>
      <c r="E335" s="86"/>
      <c r="F335" s="86"/>
      <c r="G335" s="86"/>
      <c r="H335" s="85">
        <v>0</v>
      </c>
      <c r="I335" s="85"/>
      <c r="J335" s="85"/>
      <c r="K335" s="85"/>
      <c r="L335" s="86"/>
      <c r="M335" s="86"/>
      <c r="N335" s="86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>
        <v>0</v>
      </c>
      <c r="AA335" s="85"/>
      <c r="AB335" s="85"/>
      <c r="AC335" s="85"/>
      <c r="AD335" s="110"/>
      <c r="AE335" s="89"/>
      <c r="AF335" s="89"/>
      <c r="AG335" s="89"/>
      <c r="AH335" s="89"/>
      <c r="AI335" s="90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2"/>
      <c r="AU335" s="92"/>
      <c r="AV335" s="91"/>
      <c r="AW335" s="88" t="str">
        <f t="shared" si="20"/>
        <v/>
      </c>
      <c r="AX335" s="93"/>
      <c r="AY335" s="93"/>
      <c r="AZ335" s="93"/>
      <c r="BA335" s="74"/>
      <c r="BB335" s="74"/>
      <c r="BC335" s="75"/>
      <c r="BD335" s="75"/>
      <c r="BE335" s="76"/>
      <c r="BF335" s="76"/>
      <c r="BG335" s="77"/>
      <c r="BH335" s="78"/>
      <c r="BI335" s="79"/>
      <c r="BJ335" s="79"/>
      <c r="BK335" s="79"/>
      <c r="BL335" s="76"/>
      <c r="BM335" s="78"/>
      <c r="BN335" s="76"/>
      <c r="BO335" s="79"/>
      <c r="BP335" s="59"/>
      <c r="BQ335" s="62"/>
      <c r="BR335" s="241"/>
      <c r="BS335" s="59"/>
      <c r="BT335" s="62">
        <f t="shared" si="21"/>
        <v>2</v>
      </c>
      <c r="BU335" s="59"/>
      <c r="BV335" s="62">
        <f t="shared" si="22"/>
        <v>2</v>
      </c>
      <c r="BW335" s="59"/>
      <c r="BX335" s="62">
        <f t="shared" si="23"/>
        <v>2</v>
      </c>
      <c r="BY335" s="59"/>
      <c r="BZ335" s="62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</row>
    <row r="336" spans="2:100" x14ac:dyDescent="0.15">
      <c r="B336" s="85">
        <v>11000</v>
      </c>
      <c r="C336" s="86"/>
      <c r="D336" s="85">
        <v>1001</v>
      </c>
      <c r="E336" s="86"/>
      <c r="F336" s="86"/>
      <c r="G336" s="86"/>
      <c r="H336" s="85">
        <v>0</v>
      </c>
      <c r="I336" s="85"/>
      <c r="J336" s="85"/>
      <c r="K336" s="85"/>
      <c r="L336" s="86"/>
      <c r="M336" s="86"/>
      <c r="N336" s="86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>
        <v>0</v>
      </c>
      <c r="AA336" s="85"/>
      <c r="AB336" s="85"/>
      <c r="AC336" s="85"/>
      <c r="AD336" s="110"/>
      <c r="AE336" s="89"/>
      <c r="AF336" s="89"/>
      <c r="AG336" s="89"/>
      <c r="AH336" s="89"/>
      <c r="AI336" s="90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2"/>
      <c r="AU336" s="92"/>
      <c r="AV336" s="91"/>
      <c r="AW336" s="88" t="str">
        <f t="shared" si="20"/>
        <v/>
      </c>
      <c r="AX336" s="93"/>
      <c r="AY336" s="93"/>
      <c r="AZ336" s="93"/>
      <c r="BA336" s="74"/>
      <c r="BB336" s="74"/>
      <c r="BC336" s="75"/>
      <c r="BD336" s="75"/>
      <c r="BE336" s="76"/>
      <c r="BF336" s="76"/>
      <c r="BG336" s="77"/>
      <c r="BH336" s="78"/>
      <c r="BI336" s="79"/>
      <c r="BJ336" s="79"/>
      <c r="BK336" s="79"/>
      <c r="BL336" s="76"/>
      <c r="BM336" s="78"/>
      <c r="BN336" s="76"/>
      <c r="BO336" s="79"/>
      <c r="BP336" s="59"/>
      <c r="BQ336" s="62"/>
      <c r="BR336" s="241"/>
      <c r="BS336" s="59"/>
      <c r="BT336" s="62">
        <f t="shared" si="21"/>
        <v>2</v>
      </c>
      <c r="BU336" s="59"/>
      <c r="BV336" s="62">
        <f t="shared" si="22"/>
        <v>2</v>
      </c>
      <c r="BW336" s="59"/>
      <c r="BX336" s="62">
        <f t="shared" si="23"/>
        <v>2</v>
      </c>
      <c r="BY336" s="59"/>
      <c r="BZ336" s="62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</row>
    <row r="337" spans="2:100" x14ac:dyDescent="0.15">
      <c r="B337" s="85">
        <v>11000</v>
      </c>
      <c r="C337" s="86"/>
      <c r="D337" s="85">
        <v>1001</v>
      </c>
      <c r="E337" s="86"/>
      <c r="F337" s="86"/>
      <c r="G337" s="86"/>
      <c r="H337" s="85">
        <v>0</v>
      </c>
      <c r="I337" s="85"/>
      <c r="J337" s="85"/>
      <c r="K337" s="85"/>
      <c r="L337" s="86"/>
      <c r="M337" s="86"/>
      <c r="N337" s="86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>
        <v>0</v>
      </c>
      <c r="AA337" s="85"/>
      <c r="AB337" s="85"/>
      <c r="AC337" s="85"/>
      <c r="AD337" s="110"/>
      <c r="AE337" s="89"/>
      <c r="AF337" s="89"/>
      <c r="AG337" s="89"/>
      <c r="AH337" s="89"/>
      <c r="AI337" s="90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2"/>
      <c r="AU337" s="92"/>
      <c r="AV337" s="91"/>
      <c r="AW337" s="88" t="str">
        <f t="shared" si="20"/>
        <v/>
      </c>
      <c r="AX337" s="93"/>
      <c r="AY337" s="93"/>
      <c r="AZ337" s="93"/>
      <c r="BA337" s="74"/>
      <c r="BB337" s="74"/>
      <c r="BC337" s="75"/>
      <c r="BD337" s="75"/>
      <c r="BE337" s="76"/>
      <c r="BF337" s="76"/>
      <c r="BG337" s="77"/>
      <c r="BH337" s="78"/>
      <c r="BI337" s="79"/>
      <c r="BJ337" s="79"/>
      <c r="BK337" s="79"/>
      <c r="BL337" s="76"/>
      <c r="BM337" s="78"/>
      <c r="BN337" s="76"/>
      <c r="BO337" s="79"/>
      <c r="BP337" s="59"/>
      <c r="BQ337" s="62"/>
      <c r="BR337" s="241"/>
      <c r="BS337" s="59"/>
      <c r="BT337" s="62">
        <f t="shared" si="21"/>
        <v>2</v>
      </c>
      <c r="BU337" s="59"/>
      <c r="BV337" s="62">
        <f t="shared" si="22"/>
        <v>2</v>
      </c>
      <c r="BW337" s="59"/>
      <c r="BX337" s="62">
        <f t="shared" si="23"/>
        <v>2</v>
      </c>
      <c r="BY337" s="59"/>
      <c r="BZ337" s="62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</row>
    <row r="338" spans="2:100" x14ac:dyDescent="0.15">
      <c r="B338" s="85">
        <v>11000</v>
      </c>
      <c r="C338" s="86"/>
      <c r="D338" s="85">
        <v>1001</v>
      </c>
      <c r="E338" s="86"/>
      <c r="F338" s="86"/>
      <c r="G338" s="86"/>
      <c r="H338" s="85">
        <v>0</v>
      </c>
      <c r="I338" s="85"/>
      <c r="J338" s="85"/>
      <c r="K338" s="85"/>
      <c r="L338" s="86"/>
      <c r="M338" s="86"/>
      <c r="N338" s="86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>
        <v>0</v>
      </c>
      <c r="AA338" s="85"/>
      <c r="AB338" s="85"/>
      <c r="AC338" s="85"/>
      <c r="AD338" s="110"/>
      <c r="AE338" s="89"/>
      <c r="AF338" s="89"/>
      <c r="AG338" s="89"/>
      <c r="AH338" s="89"/>
      <c r="AI338" s="90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2"/>
      <c r="AU338" s="92"/>
      <c r="AV338" s="91"/>
      <c r="AW338" s="88" t="str">
        <f t="shared" si="20"/>
        <v/>
      </c>
      <c r="AX338" s="93"/>
      <c r="AY338" s="93"/>
      <c r="AZ338" s="93"/>
      <c r="BA338" s="74"/>
      <c r="BB338" s="74"/>
      <c r="BC338" s="75"/>
      <c r="BD338" s="75"/>
      <c r="BE338" s="76"/>
      <c r="BF338" s="76"/>
      <c r="BG338" s="77"/>
      <c r="BH338" s="78"/>
      <c r="BI338" s="79"/>
      <c r="BJ338" s="79"/>
      <c r="BK338" s="79"/>
      <c r="BL338" s="76"/>
      <c r="BM338" s="78"/>
      <c r="BN338" s="76"/>
      <c r="BO338" s="79"/>
      <c r="BP338" s="59"/>
      <c r="BQ338" s="62"/>
      <c r="BR338" s="241"/>
      <c r="BS338" s="59"/>
      <c r="BT338" s="62">
        <f t="shared" si="21"/>
        <v>2</v>
      </c>
      <c r="BU338" s="59"/>
      <c r="BV338" s="62">
        <f t="shared" si="22"/>
        <v>2</v>
      </c>
      <c r="BW338" s="59"/>
      <c r="BX338" s="62">
        <f t="shared" si="23"/>
        <v>2</v>
      </c>
      <c r="BY338" s="59"/>
      <c r="BZ338" s="62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</row>
    <row r="339" spans="2:100" x14ac:dyDescent="0.15">
      <c r="B339" s="85">
        <v>11000</v>
      </c>
      <c r="C339" s="86"/>
      <c r="D339" s="85">
        <v>1001</v>
      </c>
      <c r="E339" s="86"/>
      <c r="F339" s="86"/>
      <c r="G339" s="86"/>
      <c r="H339" s="85">
        <v>0</v>
      </c>
      <c r="I339" s="85"/>
      <c r="J339" s="85"/>
      <c r="K339" s="85"/>
      <c r="L339" s="86"/>
      <c r="M339" s="86"/>
      <c r="N339" s="86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>
        <v>0</v>
      </c>
      <c r="AA339" s="85"/>
      <c r="AB339" s="85"/>
      <c r="AC339" s="85"/>
      <c r="AD339" s="110"/>
      <c r="AE339" s="89"/>
      <c r="AF339" s="89"/>
      <c r="AG339" s="89"/>
      <c r="AH339" s="89"/>
      <c r="AI339" s="90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2"/>
      <c r="AU339" s="92"/>
      <c r="AV339" s="91"/>
      <c r="AW339" s="88" t="str">
        <f t="shared" si="20"/>
        <v/>
      </c>
      <c r="AX339" s="93"/>
      <c r="AY339" s="93"/>
      <c r="AZ339" s="93"/>
      <c r="BA339" s="74"/>
      <c r="BB339" s="74"/>
      <c r="BC339" s="75"/>
      <c r="BD339" s="75"/>
      <c r="BE339" s="76"/>
      <c r="BF339" s="76"/>
      <c r="BG339" s="77"/>
      <c r="BH339" s="78"/>
      <c r="BI339" s="79"/>
      <c r="BJ339" s="79"/>
      <c r="BK339" s="79"/>
      <c r="BL339" s="76"/>
      <c r="BM339" s="78"/>
      <c r="BN339" s="76"/>
      <c r="BO339" s="79"/>
      <c r="BP339" s="59"/>
      <c r="BQ339" s="62"/>
      <c r="BR339" s="241"/>
      <c r="BS339" s="59"/>
      <c r="BT339" s="62">
        <f t="shared" si="21"/>
        <v>2</v>
      </c>
      <c r="BU339" s="59"/>
      <c r="BV339" s="62">
        <f t="shared" si="22"/>
        <v>2</v>
      </c>
      <c r="BW339" s="59"/>
      <c r="BX339" s="62">
        <f t="shared" si="23"/>
        <v>2</v>
      </c>
      <c r="BY339" s="59"/>
      <c r="BZ339" s="62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</row>
    <row r="340" spans="2:100" x14ac:dyDescent="0.15">
      <c r="B340" s="85">
        <v>11000</v>
      </c>
      <c r="C340" s="86"/>
      <c r="D340" s="85">
        <v>1001</v>
      </c>
      <c r="E340" s="86"/>
      <c r="F340" s="86"/>
      <c r="G340" s="86"/>
      <c r="H340" s="85">
        <v>0</v>
      </c>
      <c r="I340" s="85"/>
      <c r="J340" s="85"/>
      <c r="K340" s="85"/>
      <c r="L340" s="86"/>
      <c r="M340" s="86"/>
      <c r="N340" s="86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>
        <v>0</v>
      </c>
      <c r="AA340" s="85"/>
      <c r="AB340" s="85"/>
      <c r="AC340" s="85"/>
      <c r="AD340" s="110"/>
      <c r="AE340" s="89"/>
      <c r="AF340" s="89"/>
      <c r="AG340" s="89"/>
      <c r="AH340" s="89"/>
      <c r="AI340" s="90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2"/>
      <c r="AU340" s="92"/>
      <c r="AV340" s="91"/>
      <c r="AW340" s="88" t="str">
        <f t="shared" si="20"/>
        <v/>
      </c>
      <c r="AX340" s="93"/>
      <c r="AY340" s="93"/>
      <c r="AZ340" s="93"/>
      <c r="BA340" s="74"/>
      <c r="BB340" s="74"/>
      <c r="BC340" s="75"/>
      <c r="BD340" s="75"/>
      <c r="BE340" s="76"/>
      <c r="BF340" s="76"/>
      <c r="BG340" s="77"/>
      <c r="BH340" s="78"/>
      <c r="BI340" s="79"/>
      <c r="BJ340" s="79"/>
      <c r="BK340" s="79"/>
      <c r="BL340" s="76"/>
      <c r="BM340" s="78"/>
      <c r="BN340" s="76"/>
      <c r="BO340" s="79"/>
      <c r="BP340" s="59"/>
      <c r="BQ340" s="62"/>
      <c r="BR340" s="241"/>
      <c r="BS340" s="59"/>
      <c r="BT340" s="62">
        <f t="shared" si="21"/>
        <v>2</v>
      </c>
      <c r="BU340" s="59"/>
      <c r="BV340" s="62">
        <f t="shared" si="22"/>
        <v>2</v>
      </c>
      <c r="BW340" s="59"/>
      <c r="BX340" s="62">
        <f t="shared" si="23"/>
        <v>2</v>
      </c>
      <c r="BY340" s="59"/>
      <c r="BZ340" s="62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</row>
    <row r="341" spans="2:100" x14ac:dyDescent="0.15">
      <c r="B341" s="85">
        <v>11000</v>
      </c>
      <c r="C341" s="86"/>
      <c r="D341" s="85">
        <v>1001</v>
      </c>
      <c r="E341" s="86"/>
      <c r="F341" s="86"/>
      <c r="G341" s="86"/>
      <c r="H341" s="85">
        <v>0</v>
      </c>
      <c r="I341" s="85"/>
      <c r="J341" s="85"/>
      <c r="K341" s="85"/>
      <c r="L341" s="86"/>
      <c r="M341" s="86"/>
      <c r="N341" s="86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>
        <v>0</v>
      </c>
      <c r="AA341" s="85"/>
      <c r="AB341" s="85"/>
      <c r="AC341" s="85"/>
      <c r="AD341" s="110"/>
      <c r="AE341" s="89"/>
      <c r="AF341" s="89"/>
      <c r="AG341" s="89"/>
      <c r="AH341" s="89"/>
      <c r="AI341" s="90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2"/>
      <c r="AU341" s="92"/>
      <c r="AV341" s="91"/>
      <c r="AW341" s="88" t="str">
        <f t="shared" si="20"/>
        <v/>
      </c>
      <c r="AX341" s="93"/>
      <c r="AY341" s="93"/>
      <c r="AZ341" s="93"/>
      <c r="BA341" s="74"/>
      <c r="BB341" s="74"/>
      <c r="BC341" s="75"/>
      <c r="BD341" s="75"/>
      <c r="BE341" s="76"/>
      <c r="BF341" s="76"/>
      <c r="BG341" s="77"/>
      <c r="BH341" s="78"/>
      <c r="BI341" s="79"/>
      <c r="BJ341" s="79"/>
      <c r="BK341" s="79"/>
      <c r="BL341" s="76"/>
      <c r="BM341" s="78"/>
      <c r="BN341" s="76"/>
      <c r="BO341" s="79"/>
      <c r="BP341" s="59"/>
      <c r="BQ341" s="62"/>
      <c r="BR341" s="241"/>
      <c r="BS341" s="59"/>
      <c r="BT341" s="62">
        <f t="shared" si="21"/>
        <v>2</v>
      </c>
      <c r="BU341" s="59"/>
      <c r="BV341" s="62">
        <f t="shared" si="22"/>
        <v>2</v>
      </c>
      <c r="BW341" s="59"/>
      <c r="BX341" s="62">
        <f t="shared" si="23"/>
        <v>2</v>
      </c>
      <c r="BY341" s="59"/>
      <c r="BZ341" s="62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</row>
    <row r="342" spans="2:100" x14ac:dyDescent="0.15">
      <c r="B342" s="85">
        <v>11000</v>
      </c>
      <c r="C342" s="86"/>
      <c r="D342" s="85">
        <v>1001</v>
      </c>
      <c r="E342" s="86"/>
      <c r="F342" s="86"/>
      <c r="G342" s="86"/>
      <c r="H342" s="85">
        <v>0</v>
      </c>
      <c r="I342" s="85"/>
      <c r="J342" s="85"/>
      <c r="K342" s="85"/>
      <c r="L342" s="86"/>
      <c r="M342" s="86"/>
      <c r="N342" s="86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>
        <v>0</v>
      </c>
      <c r="AA342" s="85"/>
      <c r="AB342" s="85"/>
      <c r="AC342" s="85"/>
      <c r="AD342" s="110"/>
      <c r="AE342" s="89"/>
      <c r="AF342" s="89"/>
      <c r="AG342" s="89"/>
      <c r="AH342" s="89"/>
      <c r="AI342" s="90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2"/>
      <c r="AU342" s="92"/>
      <c r="AV342" s="91"/>
      <c r="AW342" s="88" t="str">
        <f t="shared" si="20"/>
        <v/>
      </c>
      <c r="AX342" s="93"/>
      <c r="AY342" s="93"/>
      <c r="AZ342" s="93"/>
      <c r="BA342" s="74"/>
      <c r="BB342" s="74"/>
      <c r="BC342" s="75"/>
      <c r="BD342" s="75"/>
      <c r="BE342" s="76"/>
      <c r="BF342" s="76"/>
      <c r="BG342" s="77"/>
      <c r="BH342" s="78"/>
      <c r="BI342" s="79"/>
      <c r="BJ342" s="79"/>
      <c r="BK342" s="79"/>
      <c r="BL342" s="76"/>
      <c r="BM342" s="78"/>
      <c r="BN342" s="76"/>
      <c r="BO342" s="79"/>
      <c r="BP342" s="59"/>
      <c r="BQ342" s="62"/>
      <c r="BR342" s="241"/>
      <c r="BS342" s="59"/>
      <c r="BT342" s="62">
        <f t="shared" si="21"/>
        <v>2</v>
      </c>
      <c r="BU342" s="59"/>
      <c r="BV342" s="62">
        <f t="shared" si="22"/>
        <v>2</v>
      </c>
      <c r="BW342" s="59"/>
      <c r="BX342" s="62">
        <f t="shared" si="23"/>
        <v>2</v>
      </c>
      <c r="BY342" s="59"/>
      <c r="BZ342" s="62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</row>
    <row r="343" spans="2:100" x14ac:dyDescent="0.15">
      <c r="B343" s="85">
        <v>11000</v>
      </c>
      <c r="C343" s="86"/>
      <c r="D343" s="85">
        <v>1001</v>
      </c>
      <c r="E343" s="86"/>
      <c r="F343" s="86"/>
      <c r="G343" s="86"/>
      <c r="H343" s="85">
        <v>0</v>
      </c>
      <c r="I343" s="85"/>
      <c r="J343" s="85"/>
      <c r="K343" s="85"/>
      <c r="L343" s="86"/>
      <c r="M343" s="86"/>
      <c r="N343" s="86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>
        <v>0</v>
      </c>
      <c r="AA343" s="85"/>
      <c r="AB343" s="85"/>
      <c r="AC343" s="85"/>
      <c r="AD343" s="110"/>
      <c r="AE343" s="89"/>
      <c r="AF343" s="89"/>
      <c r="AG343" s="89"/>
      <c r="AH343" s="89"/>
      <c r="AI343" s="90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2"/>
      <c r="AU343" s="92"/>
      <c r="AV343" s="91"/>
      <c r="AW343" s="88" t="str">
        <f t="shared" si="20"/>
        <v/>
      </c>
      <c r="AX343" s="93"/>
      <c r="AY343" s="93"/>
      <c r="AZ343" s="93"/>
      <c r="BA343" s="74"/>
      <c r="BB343" s="74"/>
      <c r="BC343" s="75"/>
      <c r="BD343" s="75"/>
      <c r="BE343" s="76"/>
      <c r="BF343" s="76"/>
      <c r="BG343" s="77"/>
      <c r="BH343" s="78"/>
      <c r="BI343" s="79"/>
      <c r="BJ343" s="79"/>
      <c r="BK343" s="79"/>
      <c r="BL343" s="76"/>
      <c r="BM343" s="78"/>
      <c r="BN343" s="76"/>
      <c r="BO343" s="79"/>
      <c r="BP343" s="59"/>
      <c r="BQ343" s="62"/>
      <c r="BR343" s="241"/>
      <c r="BS343" s="59"/>
      <c r="BT343" s="62">
        <f t="shared" si="21"/>
        <v>2</v>
      </c>
      <c r="BU343" s="59"/>
      <c r="BV343" s="62">
        <f t="shared" si="22"/>
        <v>2</v>
      </c>
      <c r="BW343" s="59"/>
      <c r="BX343" s="62">
        <f t="shared" si="23"/>
        <v>2</v>
      </c>
      <c r="BY343" s="59"/>
      <c r="BZ343" s="62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</row>
    <row r="344" spans="2:100" x14ac:dyDescent="0.15">
      <c r="B344" s="85">
        <v>11000</v>
      </c>
      <c r="C344" s="86"/>
      <c r="D344" s="85">
        <v>1001</v>
      </c>
      <c r="E344" s="86"/>
      <c r="F344" s="86"/>
      <c r="G344" s="86"/>
      <c r="H344" s="85">
        <v>0</v>
      </c>
      <c r="I344" s="85"/>
      <c r="J344" s="85"/>
      <c r="K344" s="85"/>
      <c r="L344" s="86"/>
      <c r="M344" s="86"/>
      <c r="N344" s="86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>
        <v>0</v>
      </c>
      <c r="AA344" s="85"/>
      <c r="AB344" s="85"/>
      <c r="AC344" s="85"/>
      <c r="AD344" s="110"/>
      <c r="AE344" s="89"/>
      <c r="AF344" s="89"/>
      <c r="AG344" s="89"/>
      <c r="AH344" s="89"/>
      <c r="AI344" s="90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2"/>
      <c r="AU344" s="92"/>
      <c r="AV344" s="91"/>
      <c r="AW344" s="88" t="str">
        <f t="shared" si="20"/>
        <v/>
      </c>
      <c r="AX344" s="93"/>
      <c r="AY344" s="93"/>
      <c r="AZ344" s="93"/>
      <c r="BA344" s="74"/>
      <c r="BB344" s="74"/>
      <c r="BC344" s="75"/>
      <c r="BD344" s="75"/>
      <c r="BE344" s="76"/>
      <c r="BF344" s="76"/>
      <c r="BG344" s="77"/>
      <c r="BH344" s="78"/>
      <c r="BI344" s="79"/>
      <c r="BJ344" s="79"/>
      <c r="BK344" s="79"/>
      <c r="BL344" s="76"/>
      <c r="BM344" s="78"/>
      <c r="BN344" s="76"/>
      <c r="BO344" s="79"/>
      <c r="BP344" s="59"/>
      <c r="BQ344" s="62"/>
      <c r="BR344" s="241"/>
      <c r="BS344" s="59"/>
      <c r="BT344" s="62">
        <f t="shared" si="21"/>
        <v>2</v>
      </c>
      <c r="BU344" s="59"/>
      <c r="BV344" s="62">
        <f t="shared" si="22"/>
        <v>2</v>
      </c>
      <c r="BW344" s="59"/>
      <c r="BX344" s="62">
        <f t="shared" si="23"/>
        <v>2</v>
      </c>
      <c r="BY344" s="59"/>
      <c r="BZ344" s="62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</row>
    <row r="345" spans="2:100" x14ac:dyDescent="0.15">
      <c r="B345" s="85">
        <v>11000</v>
      </c>
      <c r="C345" s="86"/>
      <c r="D345" s="85">
        <v>1001</v>
      </c>
      <c r="E345" s="86"/>
      <c r="F345" s="86"/>
      <c r="G345" s="86"/>
      <c r="H345" s="85">
        <v>0</v>
      </c>
      <c r="I345" s="85"/>
      <c r="J345" s="85"/>
      <c r="K345" s="85"/>
      <c r="L345" s="86"/>
      <c r="M345" s="86"/>
      <c r="N345" s="86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>
        <v>0</v>
      </c>
      <c r="AA345" s="85"/>
      <c r="AB345" s="85"/>
      <c r="AC345" s="85"/>
      <c r="AD345" s="110"/>
      <c r="AE345" s="89"/>
      <c r="AF345" s="89"/>
      <c r="AG345" s="89"/>
      <c r="AH345" s="89"/>
      <c r="AI345" s="90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2"/>
      <c r="AU345" s="92"/>
      <c r="AV345" s="91"/>
      <c r="AW345" s="88" t="str">
        <f t="shared" si="20"/>
        <v/>
      </c>
      <c r="AX345" s="93"/>
      <c r="AY345" s="93"/>
      <c r="AZ345" s="93"/>
      <c r="BA345" s="74"/>
      <c r="BB345" s="74"/>
      <c r="BC345" s="75"/>
      <c r="BD345" s="75"/>
      <c r="BE345" s="76"/>
      <c r="BF345" s="76"/>
      <c r="BG345" s="77"/>
      <c r="BH345" s="78"/>
      <c r="BI345" s="79"/>
      <c r="BJ345" s="79"/>
      <c r="BK345" s="79"/>
      <c r="BL345" s="76"/>
      <c r="BM345" s="78"/>
      <c r="BN345" s="76"/>
      <c r="BO345" s="79"/>
      <c r="BP345" s="59"/>
      <c r="BQ345" s="62"/>
      <c r="BR345" s="241"/>
      <c r="BS345" s="59"/>
      <c r="BT345" s="62">
        <f t="shared" si="21"/>
        <v>2</v>
      </c>
      <c r="BU345" s="59"/>
      <c r="BV345" s="62">
        <f t="shared" si="22"/>
        <v>2</v>
      </c>
      <c r="BW345" s="59"/>
      <c r="BX345" s="62">
        <f t="shared" si="23"/>
        <v>2</v>
      </c>
      <c r="BY345" s="59"/>
      <c r="BZ345" s="62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</row>
    <row r="346" spans="2:100" x14ac:dyDescent="0.15">
      <c r="B346" s="85">
        <v>11000</v>
      </c>
      <c r="C346" s="86"/>
      <c r="D346" s="85">
        <v>1001</v>
      </c>
      <c r="E346" s="86"/>
      <c r="F346" s="86"/>
      <c r="G346" s="86"/>
      <c r="H346" s="85">
        <v>0</v>
      </c>
      <c r="I346" s="85"/>
      <c r="J346" s="85"/>
      <c r="K346" s="85"/>
      <c r="L346" s="86"/>
      <c r="M346" s="86"/>
      <c r="N346" s="86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>
        <v>0</v>
      </c>
      <c r="AA346" s="85"/>
      <c r="AB346" s="85"/>
      <c r="AC346" s="85"/>
      <c r="AD346" s="110"/>
      <c r="AE346" s="89"/>
      <c r="AF346" s="89"/>
      <c r="AG346" s="89"/>
      <c r="AH346" s="89"/>
      <c r="AI346" s="90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2"/>
      <c r="AU346" s="92"/>
      <c r="AV346" s="91"/>
      <c r="AW346" s="88" t="str">
        <f t="shared" si="20"/>
        <v/>
      </c>
      <c r="AX346" s="93"/>
      <c r="AY346" s="93"/>
      <c r="AZ346" s="93"/>
      <c r="BA346" s="74"/>
      <c r="BB346" s="74"/>
      <c r="BC346" s="75"/>
      <c r="BD346" s="75"/>
      <c r="BE346" s="76"/>
      <c r="BF346" s="76"/>
      <c r="BG346" s="77"/>
      <c r="BH346" s="78"/>
      <c r="BI346" s="79"/>
      <c r="BJ346" s="79"/>
      <c r="BK346" s="79"/>
      <c r="BL346" s="76"/>
      <c r="BM346" s="78"/>
      <c r="BN346" s="76"/>
      <c r="BO346" s="79"/>
      <c r="BP346" s="59"/>
      <c r="BQ346" s="62"/>
      <c r="BR346" s="241"/>
      <c r="BS346" s="59"/>
      <c r="BT346" s="62">
        <f t="shared" si="21"/>
        <v>2</v>
      </c>
      <c r="BU346" s="59"/>
      <c r="BV346" s="62">
        <f t="shared" si="22"/>
        <v>2</v>
      </c>
      <c r="BW346" s="59"/>
      <c r="BX346" s="62">
        <f t="shared" si="23"/>
        <v>2</v>
      </c>
      <c r="BY346" s="59"/>
      <c r="BZ346" s="62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</row>
    <row r="347" spans="2:100" x14ac:dyDescent="0.15">
      <c r="B347" s="85">
        <v>11000</v>
      </c>
      <c r="C347" s="86"/>
      <c r="D347" s="85">
        <v>1001</v>
      </c>
      <c r="E347" s="86"/>
      <c r="F347" s="86"/>
      <c r="G347" s="86"/>
      <c r="H347" s="85">
        <v>0</v>
      </c>
      <c r="I347" s="85"/>
      <c r="J347" s="85"/>
      <c r="K347" s="85"/>
      <c r="L347" s="86"/>
      <c r="M347" s="86"/>
      <c r="N347" s="86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>
        <v>0</v>
      </c>
      <c r="AA347" s="85"/>
      <c r="AB347" s="85"/>
      <c r="AC347" s="85"/>
      <c r="AD347" s="110"/>
      <c r="AE347" s="89"/>
      <c r="AF347" s="89"/>
      <c r="AG347" s="89"/>
      <c r="AH347" s="89"/>
      <c r="AI347" s="90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2"/>
      <c r="AU347" s="92"/>
      <c r="AV347" s="91"/>
      <c r="AW347" s="88" t="str">
        <f t="shared" si="20"/>
        <v/>
      </c>
      <c r="AX347" s="93"/>
      <c r="AY347" s="93"/>
      <c r="AZ347" s="93"/>
      <c r="BA347" s="74"/>
      <c r="BB347" s="74"/>
      <c r="BC347" s="75"/>
      <c r="BD347" s="75"/>
      <c r="BE347" s="76"/>
      <c r="BF347" s="76"/>
      <c r="BG347" s="77"/>
      <c r="BH347" s="78"/>
      <c r="BI347" s="79"/>
      <c r="BJ347" s="79"/>
      <c r="BK347" s="79"/>
      <c r="BL347" s="76"/>
      <c r="BM347" s="78"/>
      <c r="BN347" s="76"/>
      <c r="BO347" s="79"/>
      <c r="BP347" s="59"/>
      <c r="BQ347" s="62"/>
      <c r="BR347" s="241"/>
      <c r="BS347" s="59"/>
      <c r="BT347" s="62">
        <f t="shared" si="21"/>
        <v>2</v>
      </c>
      <c r="BU347" s="59"/>
      <c r="BV347" s="62">
        <f t="shared" si="22"/>
        <v>2</v>
      </c>
      <c r="BW347" s="59"/>
      <c r="BX347" s="62">
        <f t="shared" si="23"/>
        <v>2</v>
      </c>
      <c r="BY347" s="59"/>
      <c r="BZ347" s="62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</row>
    <row r="348" spans="2:100" x14ac:dyDescent="0.15">
      <c r="B348" s="85">
        <v>11000</v>
      </c>
      <c r="C348" s="86"/>
      <c r="D348" s="85">
        <v>1001</v>
      </c>
      <c r="E348" s="86"/>
      <c r="F348" s="86"/>
      <c r="G348" s="86"/>
      <c r="H348" s="85">
        <v>0</v>
      </c>
      <c r="I348" s="85"/>
      <c r="J348" s="85"/>
      <c r="K348" s="85"/>
      <c r="L348" s="86"/>
      <c r="M348" s="86"/>
      <c r="N348" s="86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>
        <v>0</v>
      </c>
      <c r="AA348" s="85"/>
      <c r="AB348" s="85"/>
      <c r="AC348" s="85"/>
      <c r="AD348" s="110"/>
      <c r="AE348" s="89"/>
      <c r="AF348" s="89"/>
      <c r="AG348" s="89"/>
      <c r="AH348" s="89"/>
      <c r="AI348" s="90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2"/>
      <c r="AU348" s="92"/>
      <c r="AV348" s="91"/>
      <c r="AW348" s="88" t="str">
        <f t="shared" si="20"/>
        <v/>
      </c>
      <c r="AX348" s="93"/>
      <c r="AY348" s="93"/>
      <c r="AZ348" s="93"/>
      <c r="BA348" s="74"/>
      <c r="BB348" s="74"/>
      <c r="BC348" s="75"/>
      <c r="BD348" s="75"/>
      <c r="BE348" s="76"/>
      <c r="BF348" s="76"/>
      <c r="BG348" s="77"/>
      <c r="BH348" s="78"/>
      <c r="BI348" s="79"/>
      <c r="BJ348" s="79"/>
      <c r="BK348" s="79"/>
      <c r="BL348" s="76"/>
      <c r="BM348" s="78"/>
      <c r="BN348" s="76"/>
      <c r="BO348" s="79"/>
      <c r="BP348" s="59"/>
      <c r="BQ348" s="62"/>
      <c r="BR348" s="241"/>
      <c r="BS348" s="59"/>
      <c r="BT348" s="62">
        <f t="shared" si="21"/>
        <v>2</v>
      </c>
      <c r="BU348" s="59"/>
      <c r="BV348" s="62">
        <f t="shared" si="22"/>
        <v>2</v>
      </c>
      <c r="BW348" s="59"/>
      <c r="BX348" s="62">
        <f t="shared" si="23"/>
        <v>2</v>
      </c>
      <c r="BY348" s="59"/>
      <c r="BZ348" s="62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</row>
    <row r="349" spans="2:100" x14ac:dyDescent="0.15">
      <c r="B349" s="85">
        <v>11000</v>
      </c>
      <c r="C349" s="86"/>
      <c r="D349" s="85">
        <v>1001</v>
      </c>
      <c r="E349" s="86"/>
      <c r="F349" s="86"/>
      <c r="G349" s="86"/>
      <c r="H349" s="85">
        <v>0</v>
      </c>
      <c r="I349" s="85"/>
      <c r="J349" s="85"/>
      <c r="K349" s="85"/>
      <c r="L349" s="86"/>
      <c r="M349" s="86"/>
      <c r="N349" s="86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>
        <v>0</v>
      </c>
      <c r="AA349" s="85"/>
      <c r="AB349" s="85"/>
      <c r="AC349" s="85"/>
      <c r="AD349" s="110"/>
      <c r="AE349" s="89"/>
      <c r="AF349" s="89"/>
      <c r="AG349" s="89"/>
      <c r="AH349" s="89"/>
      <c r="AI349" s="90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2"/>
      <c r="AU349" s="92"/>
      <c r="AV349" s="91"/>
      <c r="AW349" s="88" t="str">
        <f t="shared" si="20"/>
        <v/>
      </c>
      <c r="AX349" s="93"/>
      <c r="AY349" s="93"/>
      <c r="AZ349" s="93"/>
      <c r="BA349" s="74"/>
      <c r="BB349" s="74"/>
      <c r="BC349" s="75"/>
      <c r="BD349" s="75"/>
      <c r="BE349" s="76"/>
      <c r="BF349" s="76"/>
      <c r="BG349" s="77"/>
      <c r="BH349" s="78"/>
      <c r="BI349" s="79"/>
      <c r="BJ349" s="79"/>
      <c r="BK349" s="79"/>
      <c r="BL349" s="76"/>
      <c r="BM349" s="78"/>
      <c r="BN349" s="76"/>
      <c r="BO349" s="79"/>
      <c r="BP349" s="59"/>
      <c r="BQ349" s="62"/>
      <c r="BR349" s="241"/>
      <c r="BS349" s="59"/>
      <c r="BT349" s="62">
        <f t="shared" si="21"/>
        <v>2</v>
      </c>
      <c r="BU349" s="59"/>
      <c r="BV349" s="62">
        <f t="shared" si="22"/>
        <v>2</v>
      </c>
      <c r="BW349" s="59"/>
      <c r="BX349" s="62">
        <f t="shared" si="23"/>
        <v>2</v>
      </c>
      <c r="BY349" s="59"/>
      <c r="BZ349" s="62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</row>
    <row r="350" spans="2:100" x14ac:dyDescent="0.15">
      <c r="B350" s="85">
        <v>11000</v>
      </c>
      <c r="C350" s="86"/>
      <c r="D350" s="85">
        <v>1001</v>
      </c>
      <c r="E350" s="86"/>
      <c r="F350" s="86"/>
      <c r="G350" s="86"/>
      <c r="H350" s="85">
        <v>0</v>
      </c>
      <c r="I350" s="85"/>
      <c r="J350" s="85"/>
      <c r="K350" s="85"/>
      <c r="L350" s="86"/>
      <c r="M350" s="86"/>
      <c r="N350" s="86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>
        <v>0</v>
      </c>
      <c r="AA350" s="85"/>
      <c r="AB350" s="85"/>
      <c r="AC350" s="85"/>
      <c r="AD350" s="110"/>
      <c r="AE350" s="89"/>
      <c r="AF350" s="89"/>
      <c r="AG350" s="89"/>
      <c r="AH350" s="89"/>
      <c r="AI350" s="90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2"/>
      <c r="AU350" s="92"/>
      <c r="AV350" s="91"/>
      <c r="AW350" s="88" t="str">
        <f t="shared" si="20"/>
        <v/>
      </c>
      <c r="AX350" s="93"/>
      <c r="AY350" s="93"/>
      <c r="AZ350" s="93"/>
      <c r="BA350" s="74"/>
      <c r="BB350" s="74"/>
      <c r="BC350" s="75"/>
      <c r="BD350" s="75"/>
      <c r="BE350" s="76"/>
      <c r="BF350" s="76"/>
      <c r="BG350" s="77"/>
      <c r="BH350" s="78"/>
      <c r="BI350" s="79"/>
      <c r="BJ350" s="79"/>
      <c r="BK350" s="79"/>
      <c r="BL350" s="76"/>
      <c r="BM350" s="78"/>
      <c r="BN350" s="76"/>
      <c r="BO350" s="79"/>
      <c r="BP350" s="59"/>
      <c r="BQ350" s="62"/>
      <c r="BR350" s="241"/>
      <c r="BS350" s="59"/>
      <c r="BT350" s="62">
        <f t="shared" si="21"/>
        <v>2</v>
      </c>
      <c r="BU350" s="59"/>
      <c r="BV350" s="62">
        <f t="shared" si="22"/>
        <v>2</v>
      </c>
      <c r="BW350" s="59"/>
      <c r="BX350" s="62">
        <f t="shared" si="23"/>
        <v>2</v>
      </c>
      <c r="BY350" s="59"/>
      <c r="BZ350" s="62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</row>
    <row r="351" spans="2:100" x14ac:dyDescent="0.15">
      <c r="B351" s="85">
        <v>11000</v>
      </c>
      <c r="C351" s="86"/>
      <c r="D351" s="85">
        <v>1001</v>
      </c>
      <c r="E351" s="86"/>
      <c r="F351" s="86"/>
      <c r="G351" s="86"/>
      <c r="H351" s="85">
        <v>0</v>
      </c>
      <c r="I351" s="85"/>
      <c r="J351" s="85"/>
      <c r="K351" s="85"/>
      <c r="L351" s="86"/>
      <c r="M351" s="86"/>
      <c r="N351" s="86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>
        <v>0</v>
      </c>
      <c r="AA351" s="85"/>
      <c r="AB351" s="85"/>
      <c r="AC351" s="85"/>
      <c r="AD351" s="110"/>
      <c r="AE351" s="89"/>
      <c r="AF351" s="89"/>
      <c r="AG351" s="89"/>
      <c r="AH351" s="89"/>
      <c r="AI351" s="90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2"/>
      <c r="AU351" s="92"/>
      <c r="AV351" s="91"/>
      <c r="AW351" s="88" t="str">
        <f t="shared" si="20"/>
        <v/>
      </c>
      <c r="AX351" s="93"/>
      <c r="AY351" s="93"/>
      <c r="AZ351" s="93"/>
      <c r="BA351" s="74"/>
      <c r="BB351" s="74"/>
      <c r="BC351" s="75"/>
      <c r="BD351" s="75"/>
      <c r="BE351" s="76"/>
      <c r="BF351" s="76"/>
      <c r="BG351" s="77"/>
      <c r="BH351" s="78"/>
      <c r="BI351" s="79"/>
      <c r="BJ351" s="79"/>
      <c r="BK351" s="79"/>
      <c r="BL351" s="76"/>
      <c r="BM351" s="78"/>
      <c r="BN351" s="76"/>
      <c r="BO351" s="79"/>
      <c r="BP351" s="59"/>
      <c r="BQ351" s="62"/>
      <c r="BR351" s="241"/>
      <c r="BS351" s="59"/>
      <c r="BT351" s="62">
        <f t="shared" si="21"/>
        <v>2</v>
      </c>
      <c r="BU351" s="59"/>
      <c r="BV351" s="62">
        <f t="shared" si="22"/>
        <v>2</v>
      </c>
      <c r="BW351" s="59"/>
      <c r="BX351" s="62">
        <f t="shared" si="23"/>
        <v>2</v>
      </c>
      <c r="BY351" s="59"/>
      <c r="BZ351" s="62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</row>
    <row r="352" spans="2:100" x14ac:dyDescent="0.15">
      <c r="B352" s="85">
        <v>11000</v>
      </c>
      <c r="C352" s="86"/>
      <c r="D352" s="85">
        <v>1001</v>
      </c>
      <c r="E352" s="86"/>
      <c r="F352" s="86"/>
      <c r="G352" s="86"/>
      <c r="H352" s="85">
        <v>0</v>
      </c>
      <c r="I352" s="85"/>
      <c r="J352" s="85"/>
      <c r="K352" s="85"/>
      <c r="L352" s="86"/>
      <c r="M352" s="86"/>
      <c r="N352" s="86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>
        <v>0</v>
      </c>
      <c r="AA352" s="85"/>
      <c r="AB352" s="85"/>
      <c r="AC352" s="85"/>
      <c r="AD352" s="110"/>
      <c r="AE352" s="89"/>
      <c r="AF352" s="89"/>
      <c r="AG352" s="89"/>
      <c r="AH352" s="89"/>
      <c r="AI352" s="90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2"/>
      <c r="AU352" s="92"/>
      <c r="AV352" s="91"/>
      <c r="AW352" s="88" t="str">
        <f t="shared" si="20"/>
        <v/>
      </c>
      <c r="AX352" s="93"/>
      <c r="AY352" s="93"/>
      <c r="AZ352" s="93"/>
      <c r="BA352" s="74"/>
      <c r="BB352" s="74"/>
      <c r="BC352" s="75"/>
      <c r="BD352" s="75"/>
      <c r="BE352" s="76"/>
      <c r="BF352" s="76"/>
      <c r="BG352" s="77"/>
      <c r="BH352" s="78"/>
      <c r="BI352" s="79"/>
      <c r="BJ352" s="79"/>
      <c r="BK352" s="79"/>
      <c r="BL352" s="76"/>
      <c r="BM352" s="78"/>
      <c r="BN352" s="76"/>
      <c r="BO352" s="79"/>
      <c r="BP352" s="59"/>
      <c r="BQ352" s="62"/>
      <c r="BR352" s="241"/>
      <c r="BS352" s="59"/>
      <c r="BT352" s="62">
        <f t="shared" si="21"/>
        <v>2</v>
      </c>
      <c r="BU352" s="59"/>
      <c r="BV352" s="62">
        <f t="shared" si="22"/>
        <v>2</v>
      </c>
      <c r="BW352" s="59"/>
      <c r="BX352" s="62">
        <f t="shared" si="23"/>
        <v>2</v>
      </c>
      <c r="BY352" s="59"/>
      <c r="BZ352" s="62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</row>
    <row r="353" spans="2:100" x14ac:dyDescent="0.15">
      <c r="B353" s="85">
        <v>11000</v>
      </c>
      <c r="C353" s="86"/>
      <c r="D353" s="85">
        <v>1001</v>
      </c>
      <c r="E353" s="86"/>
      <c r="F353" s="86"/>
      <c r="G353" s="86"/>
      <c r="H353" s="85">
        <v>0</v>
      </c>
      <c r="I353" s="85"/>
      <c r="J353" s="85"/>
      <c r="K353" s="85"/>
      <c r="L353" s="86"/>
      <c r="M353" s="86"/>
      <c r="N353" s="86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>
        <v>0</v>
      </c>
      <c r="AA353" s="85"/>
      <c r="AB353" s="85"/>
      <c r="AC353" s="85"/>
      <c r="AD353" s="110"/>
      <c r="AE353" s="89"/>
      <c r="AF353" s="89"/>
      <c r="AG353" s="89"/>
      <c r="AH353" s="89"/>
      <c r="AI353" s="90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2"/>
      <c r="AU353" s="92"/>
      <c r="AV353" s="91"/>
      <c r="AW353" s="88" t="str">
        <f t="shared" si="20"/>
        <v/>
      </c>
      <c r="AX353" s="93"/>
      <c r="AY353" s="93"/>
      <c r="AZ353" s="93"/>
      <c r="BA353" s="74"/>
      <c r="BB353" s="74"/>
      <c r="BC353" s="75"/>
      <c r="BD353" s="75"/>
      <c r="BE353" s="76"/>
      <c r="BF353" s="76"/>
      <c r="BG353" s="77"/>
      <c r="BH353" s="78"/>
      <c r="BI353" s="79"/>
      <c r="BJ353" s="79"/>
      <c r="BK353" s="79"/>
      <c r="BL353" s="76"/>
      <c r="BM353" s="78"/>
      <c r="BN353" s="76"/>
      <c r="BO353" s="79"/>
      <c r="BP353" s="59"/>
      <c r="BQ353" s="62"/>
      <c r="BR353" s="241"/>
      <c r="BS353" s="59"/>
      <c r="BT353" s="62">
        <f t="shared" si="21"/>
        <v>2</v>
      </c>
      <c r="BU353" s="59"/>
      <c r="BV353" s="62">
        <f t="shared" si="22"/>
        <v>2</v>
      </c>
      <c r="BW353" s="59"/>
      <c r="BX353" s="62">
        <f t="shared" si="23"/>
        <v>2</v>
      </c>
      <c r="BY353" s="59"/>
      <c r="BZ353" s="62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</row>
    <row r="354" spans="2:100" x14ac:dyDescent="0.15">
      <c r="B354" s="85">
        <v>11000</v>
      </c>
      <c r="C354" s="86"/>
      <c r="D354" s="85">
        <v>1001</v>
      </c>
      <c r="E354" s="86"/>
      <c r="F354" s="86"/>
      <c r="G354" s="86"/>
      <c r="H354" s="85">
        <v>0</v>
      </c>
      <c r="I354" s="85"/>
      <c r="J354" s="85"/>
      <c r="K354" s="85"/>
      <c r="L354" s="86"/>
      <c r="M354" s="86"/>
      <c r="N354" s="86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>
        <v>0</v>
      </c>
      <c r="AA354" s="85"/>
      <c r="AB354" s="85"/>
      <c r="AC354" s="85"/>
      <c r="AD354" s="110"/>
      <c r="AE354" s="89"/>
      <c r="AF354" s="89"/>
      <c r="AG354" s="89"/>
      <c r="AH354" s="89"/>
      <c r="AI354" s="90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2"/>
      <c r="AU354" s="92"/>
      <c r="AV354" s="91"/>
      <c r="AW354" s="88" t="str">
        <f t="shared" si="20"/>
        <v/>
      </c>
      <c r="AX354" s="93"/>
      <c r="AY354" s="93"/>
      <c r="AZ354" s="93"/>
      <c r="BA354" s="74"/>
      <c r="BB354" s="74"/>
      <c r="BC354" s="75"/>
      <c r="BD354" s="75"/>
      <c r="BE354" s="76"/>
      <c r="BF354" s="76"/>
      <c r="BG354" s="77"/>
      <c r="BH354" s="78"/>
      <c r="BI354" s="79"/>
      <c r="BJ354" s="79"/>
      <c r="BK354" s="79"/>
      <c r="BL354" s="76"/>
      <c r="BM354" s="78"/>
      <c r="BN354" s="76"/>
      <c r="BO354" s="79"/>
      <c r="BP354" s="59"/>
      <c r="BQ354" s="62"/>
      <c r="BR354" s="241"/>
      <c r="BS354" s="59"/>
      <c r="BT354" s="62">
        <f t="shared" si="21"/>
        <v>2</v>
      </c>
      <c r="BU354" s="59"/>
      <c r="BV354" s="62">
        <f t="shared" si="22"/>
        <v>2</v>
      </c>
      <c r="BW354" s="59"/>
      <c r="BX354" s="62">
        <f t="shared" si="23"/>
        <v>2</v>
      </c>
      <c r="BY354" s="59"/>
      <c r="BZ354" s="62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</row>
    <row r="355" spans="2:100" x14ac:dyDescent="0.15">
      <c r="B355" s="85">
        <v>11000</v>
      </c>
      <c r="C355" s="86"/>
      <c r="D355" s="85">
        <v>1001</v>
      </c>
      <c r="E355" s="86"/>
      <c r="F355" s="86"/>
      <c r="G355" s="86"/>
      <c r="H355" s="85">
        <v>0</v>
      </c>
      <c r="I355" s="85"/>
      <c r="J355" s="85"/>
      <c r="K355" s="85"/>
      <c r="L355" s="86"/>
      <c r="M355" s="86"/>
      <c r="N355" s="86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>
        <v>0</v>
      </c>
      <c r="AA355" s="85"/>
      <c r="AB355" s="85"/>
      <c r="AC355" s="85"/>
      <c r="AD355" s="110"/>
      <c r="AE355" s="89"/>
      <c r="AF355" s="89"/>
      <c r="AG355" s="89"/>
      <c r="AH355" s="89"/>
      <c r="AI355" s="90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2"/>
      <c r="AU355" s="92"/>
      <c r="AV355" s="91"/>
      <c r="AW355" s="88" t="str">
        <f t="shared" si="20"/>
        <v/>
      </c>
      <c r="AX355" s="93"/>
      <c r="AY355" s="93"/>
      <c r="AZ355" s="93"/>
      <c r="BA355" s="74"/>
      <c r="BB355" s="74"/>
      <c r="BC355" s="75"/>
      <c r="BD355" s="75"/>
      <c r="BE355" s="76"/>
      <c r="BF355" s="76"/>
      <c r="BG355" s="77"/>
      <c r="BH355" s="78"/>
      <c r="BI355" s="79"/>
      <c r="BJ355" s="79"/>
      <c r="BK355" s="79"/>
      <c r="BL355" s="76"/>
      <c r="BM355" s="78"/>
      <c r="BN355" s="76"/>
      <c r="BO355" s="79"/>
      <c r="BP355" s="59"/>
      <c r="BQ355" s="62"/>
      <c r="BR355" s="241"/>
      <c r="BS355" s="59"/>
      <c r="BT355" s="62">
        <f t="shared" si="21"/>
        <v>2</v>
      </c>
      <c r="BU355" s="59"/>
      <c r="BV355" s="62">
        <f t="shared" si="22"/>
        <v>2</v>
      </c>
      <c r="BW355" s="59"/>
      <c r="BX355" s="62">
        <f t="shared" si="23"/>
        <v>2</v>
      </c>
      <c r="BY355" s="59"/>
      <c r="BZ355" s="62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</row>
    <row r="356" spans="2:100" x14ac:dyDescent="0.15">
      <c r="B356" s="85">
        <v>11000</v>
      </c>
      <c r="C356" s="86"/>
      <c r="D356" s="85">
        <v>1001</v>
      </c>
      <c r="E356" s="86"/>
      <c r="F356" s="86"/>
      <c r="G356" s="86"/>
      <c r="H356" s="85">
        <v>0</v>
      </c>
      <c r="I356" s="85"/>
      <c r="J356" s="85"/>
      <c r="K356" s="85"/>
      <c r="L356" s="86"/>
      <c r="M356" s="86"/>
      <c r="N356" s="86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>
        <v>0</v>
      </c>
      <c r="AA356" s="85"/>
      <c r="AB356" s="85"/>
      <c r="AC356" s="85"/>
      <c r="AD356" s="110"/>
      <c r="AE356" s="89"/>
      <c r="AF356" s="89"/>
      <c r="AG356" s="89"/>
      <c r="AH356" s="89"/>
      <c r="AI356" s="90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2"/>
      <c r="AU356" s="92"/>
      <c r="AV356" s="91"/>
      <c r="AW356" s="88" t="str">
        <f t="shared" si="20"/>
        <v/>
      </c>
      <c r="AX356" s="93"/>
      <c r="AY356" s="93"/>
      <c r="AZ356" s="93"/>
      <c r="BA356" s="74"/>
      <c r="BB356" s="74"/>
      <c r="BC356" s="75"/>
      <c r="BD356" s="75"/>
      <c r="BE356" s="76"/>
      <c r="BF356" s="76"/>
      <c r="BG356" s="77"/>
      <c r="BH356" s="78"/>
      <c r="BI356" s="79"/>
      <c r="BJ356" s="79"/>
      <c r="BK356" s="79"/>
      <c r="BL356" s="76"/>
      <c r="BM356" s="78"/>
      <c r="BN356" s="76"/>
      <c r="BO356" s="79"/>
      <c r="BP356" s="59"/>
      <c r="BQ356" s="62"/>
      <c r="BR356" s="241"/>
      <c r="BS356" s="59"/>
      <c r="BT356" s="62">
        <f t="shared" si="21"/>
        <v>2</v>
      </c>
      <c r="BU356" s="59"/>
      <c r="BV356" s="62">
        <f t="shared" si="22"/>
        <v>2</v>
      </c>
      <c r="BW356" s="59"/>
      <c r="BX356" s="62">
        <f t="shared" si="23"/>
        <v>2</v>
      </c>
      <c r="BY356" s="59"/>
      <c r="BZ356" s="62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</row>
    <row r="357" spans="2:100" x14ac:dyDescent="0.15">
      <c r="B357" s="85">
        <v>11000</v>
      </c>
      <c r="C357" s="86"/>
      <c r="D357" s="85">
        <v>1001</v>
      </c>
      <c r="E357" s="86"/>
      <c r="F357" s="86"/>
      <c r="G357" s="86"/>
      <c r="H357" s="85">
        <v>0</v>
      </c>
      <c r="I357" s="85"/>
      <c r="J357" s="85"/>
      <c r="K357" s="85"/>
      <c r="L357" s="86"/>
      <c r="M357" s="86"/>
      <c r="N357" s="86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>
        <v>0</v>
      </c>
      <c r="AA357" s="85"/>
      <c r="AB357" s="85"/>
      <c r="AC357" s="85"/>
      <c r="AD357" s="110"/>
      <c r="AE357" s="89"/>
      <c r="AF357" s="89"/>
      <c r="AG357" s="89"/>
      <c r="AH357" s="89"/>
      <c r="AI357" s="90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2"/>
      <c r="AU357" s="92"/>
      <c r="AV357" s="91"/>
      <c r="AW357" s="88" t="str">
        <f t="shared" si="20"/>
        <v/>
      </c>
      <c r="AX357" s="93"/>
      <c r="AY357" s="93"/>
      <c r="AZ357" s="93"/>
      <c r="BA357" s="74"/>
      <c r="BB357" s="74"/>
      <c r="BC357" s="75"/>
      <c r="BD357" s="75"/>
      <c r="BE357" s="76"/>
      <c r="BF357" s="76"/>
      <c r="BG357" s="77"/>
      <c r="BH357" s="78"/>
      <c r="BI357" s="79"/>
      <c r="BJ357" s="79"/>
      <c r="BK357" s="79"/>
      <c r="BL357" s="76"/>
      <c r="BM357" s="78"/>
      <c r="BN357" s="76"/>
      <c r="BO357" s="79"/>
      <c r="BP357" s="59"/>
      <c r="BQ357" s="62"/>
      <c r="BR357" s="241"/>
      <c r="BS357" s="59"/>
      <c r="BT357" s="62">
        <f t="shared" si="21"/>
        <v>2</v>
      </c>
      <c r="BU357" s="59"/>
      <c r="BV357" s="62">
        <f t="shared" si="22"/>
        <v>2</v>
      </c>
      <c r="BW357" s="59"/>
      <c r="BX357" s="62">
        <f t="shared" si="23"/>
        <v>2</v>
      </c>
      <c r="BY357" s="59"/>
      <c r="BZ357" s="62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</row>
    <row r="358" spans="2:100" x14ac:dyDescent="0.15">
      <c r="B358" s="85">
        <v>11000</v>
      </c>
      <c r="C358" s="86"/>
      <c r="D358" s="85">
        <v>1001</v>
      </c>
      <c r="E358" s="86"/>
      <c r="F358" s="86"/>
      <c r="G358" s="86"/>
      <c r="H358" s="85">
        <v>0</v>
      </c>
      <c r="I358" s="85"/>
      <c r="J358" s="85"/>
      <c r="K358" s="85"/>
      <c r="L358" s="86"/>
      <c r="M358" s="86"/>
      <c r="N358" s="86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>
        <v>0</v>
      </c>
      <c r="AA358" s="85"/>
      <c r="AB358" s="85"/>
      <c r="AC358" s="85"/>
      <c r="AD358" s="110"/>
      <c r="AE358" s="89"/>
      <c r="AF358" s="89"/>
      <c r="AG358" s="89"/>
      <c r="AH358" s="89"/>
      <c r="AI358" s="90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2"/>
      <c r="AU358" s="92"/>
      <c r="AV358" s="91"/>
      <c r="AW358" s="88" t="str">
        <f t="shared" si="20"/>
        <v/>
      </c>
      <c r="AX358" s="93"/>
      <c r="AY358" s="93"/>
      <c r="AZ358" s="93"/>
      <c r="BA358" s="74"/>
      <c r="BB358" s="74"/>
      <c r="BC358" s="75"/>
      <c r="BD358" s="75"/>
      <c r="BE358" s="76"/>
      <c r="BF358" s="76"/>
      <c r="BG358" s="77"/>
      <c r="BH358" s="78"/>
      <c r="BI358" s="79"/>
      <c r="BJ358" s="79"/>
      <c r="BK358" s="79"/>
      <c r="BL358" s="76"/>
      <c r="BM358" s="78"/>
      <c r="BN358" s="76"/>
      <c r="BO358" s="79"/>
      <c r="BP358" s="59"/>
      <c r="BQ358" s="62"/>
      <c r="BR358" s="241"/>
      <c r="BS358" s="59"/>
      <c r="BT358" s="62">
        <f t="shared" si="21"/>
        <v>2</v>
      </c>
      <c r="BU358" s="59"/>
      <c r="BV358" s="62">
        <f t="shared" si="22"/>
        <v>2</v>
      </c>
      <c r="BW358" s="59"/>
      <c r="BX358" s="62">
        <f t="shared" si="23"/>
        <v>2</v>
      </c>
      <c r="BY358" s="59"/>
      <c r="BZ358" s="62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</row>
    <row r="359" spans="2:100" x14ac:dyDescent="0.15">
      <c r="B359" s="85">
        <v>11000</v>
      </c>
      <c r="C359" s="86"/>
      <c r="D359" s="85">
        <v>1001</v>
      </c>
      <c r="E359" s="86"/>
      <c r="F359" s="86"/>
      <c r="G359" s="86"/>
      <c r="H359" s="85">
        <v>0</v>
      </c>
      <c r="I359" s="85"/>
      <c r="J359" s="85"/>
      <c r="K359" s="85"/>
      <c r="L359" s="86"/>
      <c r="M359" s="86"/>
      <c r="N359" s="86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>
        <v>0</v>
      </c>
      <c r="AA359" s="85"/>
      <c r="AB359" s="85"/>
      <c r="AC359" s="85"/>
      <c r="AD359" s="110"/>
      <c r="AE359" s="89"/>
      <c r="AF359" s="89"/>
      <c r="AG359" s="89"/>
      <c r="AH359" s="89"/>
      <c r="AI359" s="90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2"/>
      <c r="AU359" s="92"/>
      <c r="AV359" s="91"/>
      <c r="AW359" s="88" t="str">
        <f t="shared" si="20"/>
        <v/>
      </c>
      <c r="AX359" s="93"/>
      <c r="AY359" s="93"/>
      <c r="AZ359" s="93"/>
      <c r="BA359" s="74"/>
      <c r="BB359" s="74"/>
      <c r="BC359" s="75"/>
      <c r="BD359" s="75"/>
      <c r="BE359" s="76"/>
      <c r="BF359" s="76"/>
      <c r="BG359" s="77"/>
      <c r="BH359" s="78"/>
      <c r="BI359" s="79"/>
      <c r="BJ359" s="79"/>
      <c r="BK359" s="79"/>
      <c r="BL359" s="76"/>
      <c r="BM359" s="78"/>
      <c r="BN359" s="76"/>
      <c r="BO359" s="79"/>
      <c r="BP359" s="59"/>
      <c r="BQ359" s="62"/>
      <c r="BR359" s="241"/>
      <c r="BS359" s="59"/>
      <c r="BT359" s="62">
        <f t="shared" si="21"/>
        <v>2</v>
      </c>
      <c r="BU359" s="59"/>
      <c r="BV359" s="62">
        <f t="shared" si="22"/>
        <v>2</v>
      </c>
      <c r="BW359" s="59"/>
      <c r="BX359" s="62">
        <f t="shared" si="23"/>
        <v>2</v>
      </c>
      <c r="BY359" s="59"/>
      <c r="BZ359" s="62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</row>
    <row r="360" spans="2:100" x14ac:dyDescent="0.15">
      <c r="B360" s="85">
        <v>11000</v>
      </c>
      <c r="C360" s="86"/>
      <c r="D360" s="85">
        <v>1001</v>
      </c>
      <c r="E360" s="86"/>
      <c r="F360" s="86"/>
      <c r="G360" s="86"/>
      <c r="H360" s="85">
        <v>0</v>
      </c>
      <c r="I360" s="85"/>
      <c r="J360" s="85"/>
      <c r="K360" s="85"/>
      <c r="L360" s="86"/>
      <c r="M360" s="86"/>
      <c r="N360" s="86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>
        <v>0</v>
      </c>
      <c r="AA360" s="85"/>
      <c r="AB360" s="85"/>
      <c r="AC360" s="85"/>
      <c r="AD360" s="110"/>
      <c r="AE360" s="89"/>
      <c r="AF360" s="89"/>
      <c r="AG360" s="89"/>
      <c r="AH360" s="89"/>
      <c r="AI360" s="90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2"/>
      <c r="AU360" s="92"/>
      <c r="AV360" s="91"/>
      <c r="AW360" s="88" t="str">
        <f t="shared" si="20"/>
        <v/>
      </c>
      <c r="AX360" s="93"/>
      <c r="AY360" s="93"/>
      <c r="AZ360" s="93"/>
      <c r="BA360" s="74"/>
      <c r="BB360" s="74"/>
      <c r="BC360" s="75"/>
      <c r="BD360" s="75"/>
      <c r="BE360" s="76"/>
      <c r="BF360" s="76"/>
      <c r="BG360" s="77"/>
      <c r="BH360" s="78"/>
      <c r="BI360" s="79"/>
      <c r="BJ360" s="79"/>
      <c r="BK360" s="79"/>
      <c r="BL360" s="76"/>
      <c r="BM360" s="78"/>
      <c r="BN360" s="76"/>
      <c r="BO360" s="79"/>
      <c r="BP360" s="59"/>
      <c r="BQ360" s="62"/>
      <c r="BR360" s="241"/>
      <c r="BS360" s="59"/>
      <c r="BT360" s="62">
        <f t="shared" si="21"/>
        <v>2</v>
      </c>
      <c r="BU360" s="59"/>
      <c r="BV360" s="62">
        <f t="shared" si="22"/>
        <v>2</v>
      </c>
      <c r="BW360" s="59"/>
      <c r="BX360" s="62">
        <f t="shared" si="23"/>
        <v>2</v>
      </c>
      <c r="BY360" s="59"/>
      <c r="BZ360" s="62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</row>
    <row r="361" spans="2:100" x14ac:dyDescent="0.15">
      <c r="B361" s="85">
        <v>11000</v>
      </c>
      <c r="C361" s="86"/>
      <c r="D361" s="85">
        <v>1001</v>
      </c>
      <c r="E361" s="86"/>
      <c r="F361" s="86"/>
      <c r="G361" s="86"/>
      <c r="H361" s="85">
        <v>0</v>
      </c>
      <c r="I361" s="85"/>
      <c r="J361" s="85"/>
      <c r="K361" s="85"/>
      <c r="L361" s="86"/>
      <c r="M361" s="86"/>
      <c r="N361" s="86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>
        <v>0</v>
      </c>
      <c r="AA361" s="85"/>
      <c r="AB361" s="85"/>
      <c r="AC361" s="85"/>
      <c r="AD361" s="110"/>
      <c r="AE361" s="89"/>
      <c r="AF361" s="89"/>
      <c r="AG361" s="89"/>
      <c r="AH361" s="89"/>
      <c r="AI361" s="90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2"/>
      <c r="AU361" s="92"/>
      <c r="AV361" s="91"/>
      <c r="AW361" s="88" t="str">
        <f t="shared" si="20"/>
        <v/>
      </c>
      <c r="AX361" s="93"/>
      <c r="AY361" s="93"/>
      <c r="AZ361" s="93"/>
      <c r="BA361" s="74"/>
      <c r="BB361" s="74"/>
      <c r="BC361" s="75"/>
      <c r="BD361" s="75"/>
      <c r="BE361" s="76"/>
      <c r="BF361" s="76"/>
      <c r="BG361" s="77"/>
      <c r="BH361" s="78"/>
      <c r="BI361" s="79"/>
      <c r="BJ361" s="79"/>
      <c r="BK361" s="79"/>
      <c r="BL361" s="76"/>
      <c r="BM361" s="78"/>
      <c r="BN361" s="76"/>
      <c r="BO361" s="79"/>
      <c r="BP361" s="59"/>
      <c r="BQ361" s="62"/>
      <c r="BR361" s="241"/>
      <c r="BS361" s="59"/>
      <c r="BT361" s="62">
        <f t="shared" si="21"/>
        <v>2</v>
      </c>
      <c r="BU361" s="59"/>
      <c r="BV361" s="62">
        <f t="shared" si="22"/>
        <v>2</v>
      </c>
      <c r="BW361" s="59"/>
      <c r="BX361" s="62">
        <f t="shared" si="23"/>
        <v>2</v>
      </c>
      <c r="BY361" s="59"/>
      <c r="BZ361" s="62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</row>
    <row r="362" spans="2:100" x14ac:dyDescent="0.15">
      <c r="B362" s="85">
        <v>11000</v>
      </c>
      <c r="C362" s="86"/>
      <c r="D362" s="85">
        <v>1001</v>
      </c>
      <c r="E362" s="86"/>
      <c r="F362" s="86"/>
      <c r="G362" s="86"/>
      <c r="H362" s="85">
        <v>0</v>
      </c>
      <c r="I362" s="85"/>
      <c r="J362" s="85"/>
      <c r="K362" s="85"/>
      <c r="L362" s="86"/>
      <c r="M362" s="86"/>
      <c r="N362" s="86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>
        <v>0</v>
      </c>
      <c r="AA362" s="85"/>
      <c r="AB362" s="85"/>
      <c r="AC362" s="85"/>
      <c r="AD362" s="110"/>
      <c r="AE362" s="89"/>
      <c r="AF362" s="89"/>
      <c r="AG362" s="89"/>
      <c r="AH362" s="89"/>
      <c r="AI362" s="90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2"/>
      <c r="AU362" s="92"/>
      <c r="AV362" s="91"/>
      <c r="AW362" s="88" t="str">
        <f t="shared" si="20"/>
        <v/>
      </c>
      <c r="AX362" s="93"/>
      <c r="AY362" s="93"/>
      <c r="AZ362" s="93"/>
      <c r="BA362" s="74"/>
      <c r="BB362" s="74"/>
      <c r="BC362" s="75"/>
      <c r="BD362" s="75"/>
      <c r="BE362" s="76"/>
      <c r="BF362" s="76"/>
      <c r="BG362" s="77"/>
      <c r="BH362" s="78"/>
      <c r="BI362" s="79"/>
      <c r="BJ362" s="79"/>
      <c r="BK362" s="79"/>
      <c r="BL362" s="76"/>
      <c r="BM362" s="78"/>
      <c r="BN362" s="76"/>
      <c r="BO362" s="79"/>
      <c r="BP362" s="59"/>
      <c r="BQ362" s="62"/>
      <c r="BR362" s="241"/>
      <c r="BS362" s="59"/>
      <c r="BT362" s="62">
        <f t="shared" si="21"/>
        <v>2</v>
      </c>
      <c r="BU362" s="59"/>
      <c r="BV362" s="62">
        <f t="shared" si="22"/>
        <v>2</v>
      </c>
      <c r="BW362" s="59"/>
      <c r="BX362" s="62">
        <f t="shared" si="23"/>
        <v>2</v>
      </c>
      <c r="BY362" s="59"/>
      <c r="BZ362" s="62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</row>
    <row r="363" spans="2:100" x14ac:dyDescent="0.15">
      <c r="B363" s="85">
        <v>11000</v>
      </c>
      <c r="C363" s="86"/>
      <c r="D363" s="85">
        <v>1001</v>
      </c>
      <c r="E363" s="86"/>
      <c r="F363" s="86"/>
      <c r="G363" s="86"/>
      <c r="H363" s="85">
        <v>0</v>
      </c>
      <c r="I363" s="85"/>
      <c r="J363" s="85"/>
      <c r="K363" s="85"/>
      <c r="L363" s="86"/>
      <c r="M363" s="86"/>
      <c r="N363" s="86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>
        <v>0</v>
      </c>
      <c r="AA363" s="85"/>
      <c r="AB363" s="85"/>
      <c r="AC363" s="85"/>
      <c r="AD363" s="110"/>
      <c r="AE363" s="89"/>
      <c r="AF363" s="89"/>
      <c r="AG363" s="89"/>
      <c r="AH363" s="89"/>
      <c r="AI363" s="90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2"/>
      <c r="AU363" s="92"/>
      <c r="AV363" s="91"/>
      <c r="AW363" s="88" t="str">
        <f t="shared" si="20"/>
        <v/>
      </c>
      <c r="AX363" s="93"/>
      <c r="AY363" s="93"/>
      <c r="AZ363" s="93"/>
      <c r="BA363" s="74"/>
      <c r="BB363" s="74"/>
      <c r="BC363" s="75"/>
      <c r="BD363" s="75"/>
      <c r="BE363" s="76"/>
      <c r="BF363" s="76"/>
      <c r="BG363" s="77"/>
      <c r="BH363" s="78"/>
      <c r="BI363" s="79"/>
      <c r="BJ363" s="79"/>
      <c r="BK363" s="79"/>
      <c r="BL363" s="76"/>
      <c r="BM363" s="78"/>
      <c r="BN363" s="76"/>
      <c r="BO363" s="79"/>
      <c r="BP363" s="59"/>
      <c r="BQ363" s="62"/>
      <c r="BR363" s="241"/>
      <c r="BS363" s="59"/>
      <c r="BT363" s="62">
        <f t="shared" si="21"/>
        <v>2</v>
      </c>
      <c r="BU363" s="59"/>
      <c r="BV363" s="62">
        <f t="shared" si="22"/>
        <v>2</v>
      </c>
      <c r="BW363" s="59"/>
      <c r="BX363" s="62">
        <f t="shared" si="23"/>
        <v>2</v>
      </c>
      <c r="BY363" s="59"/>
      <c r="BZ363" s="62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</row>
    <row r="364" spans="2:100" x14ac:dyDescent="0.15">
      <c r="B364" s="85">
        <v>11000</v>
      </c>
      <c r="C364" s="86"/>
      <c r="D364" s="85">
        <v>1001</v>
      </c>
      <c r="E364" s="86"/>
      <c r="F364" s="86"/>
      <c r="G364" s="86"/>
      <c r="H364" s="85">
        <v>0</v>
      </c>
      <c r="I364" s="85"/>
      <c r="J364" s="85"/>
      <c r="K364" s="85"/>
      <c r="L364" s="86"/>
      <c r="M364" s="86"/>
      <c r="N364" s="86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>
        <v>0</v>
      </c>
      <c r="AA364" s="85"/>
      <c r="AB364" s="85"/>
      <c r="AC364" s="85"/>
      <c r="AD364" s="110"/>
      <c r="AE364" s="89"/>
      <c r="AF364" s="89"/>
      <c r="AG364" s="89"/>
      <c r="AH364" s="89"/>
      <c r="AI364" s="90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2"/>
      <c r="AU364" s="92"/>
      <c r="AV364" s="91"/>
      <c r="AW364" s="88" t="str">
        <f t="shared" si="20"/>
        <v/>
      </c>
      <c r="AX364" s="93"/>
      <c r="AY364" s="93"/>
      <c r="AZ364" s="93"/>
      <c r="BA364" s="74"/>
      <c r="BB364" s="74"/>
      <c r="BC364" s="75"/>
      <c r="BD364" s="75"/>
      <c r="BE364" s="76"/>
      <c r="BF364" s="76"/>
      <c r="BG364" s="77"/>
      <c r="BH364" s="78"/>
      <c r="BI364" s="79"/>
      <c r="BJ364" s="79"/>
      <c r="BK364" s="79"/>
      <c r="BL364" s="76"/>
      <c r="BM364" s="78"/>
      <c r="BN364" s="76"/>
      <c r="BO364" s="79"/>
      <c r="BP364" s="59"/>
      <c r="BQ364" s="62"/>
      <c r="BR364" s="241"/>
      <c r="BS364" s="59"/>
      <c r="BT364" s="62">
        <f t="shared" si="21"/>
        <v>2</v>
      </c>
      <c r="BU364" s="59"/>
      <c r="BV364" s="62">
        <f t="shared" si="22"/>
        <v>2</v>
      </c>
      <c r="BW364" s="59"/>
      <c r="BX364" s="62">
        <f t="shared" si="23"/>
        <v>2</v>
      </c>
      <c r="BY364" s="59"/>
      <c r="BZ364" s="62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</row>
    <row r="365" spans="2:100" x14ac:dyDescent="0.15">
      <c r="B365" s="85">
        <v>11000</v>
      </c>
      <c r="C365" s="86"/>
      <c r="D365" s="85">
        <v>1001</v>
      </c>
      <c r="E365" s="86"/>
      <c r="F365" s="86"/>
      <c r="G365" s="86"/>
      <c r="H365" s="85">
        <v>0</v>
      </c>
      <c r="I365" s="85"/>
      <c r="J365" s="85"/>
      <c r="K365" s="85"/>
      <c r="L365" s="86"/>
      <c r="M365" s="86"/>
      <c r="N365" s="86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>
        <v>0</v>
      </c>
      <c r="AA365" s="85"/>
      <c r="AB365" s="85"/>
      <c r="AC365" s="85"/>
      <c r="AD365" s="110"/>
      <c r="AE365" s="89"/>
      <c r="AF365" s="89"/>
      <c r="AG365" s="89"/>
      <c r="AH365" s="89"/>
      <c r="AI365" s="90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2"/>
      <c r="AU365" s="92"/>
      <c r="AV365" s="91"/>
      <c r="AW365" s="88" t="str">
        <f t="shared" si="20"/>
        <v/>
      </c>
      <c r="AX365" s="93"/>
      <c r="AY365" s="93"/>
      <c r="AZ365" s="93"/>
      <c r="BA365" s="74"/>
      <c r="BB365" s="74"/>
      <c r="BC365" s="75"/>
      <c r="BD365" s="75"/>
      <c r="BE365" s="76"/>
      <c r="BF365" s="76"/>
      <c r="BG365" s="77"/>
      <c r="BH365" s="78"/>
      <c r="BI365" s="79"/>
      <c r="BJ365" s="79"/>
      <c r="BK365" s="79"/>
      <c r="BL365" s="76"/>
      <c r="BM365" s="78"/>
      <c r="BN365" s="76"/>
      <c r="BO365" s="79"/>
      <c r="BP365" s="59"/>
      <c r="BQ365" s="62"/>
      <c r="BR365" s="241"/>
      <c r="BS365" s="59"/>
      <c r="BT365" s="62">
        <f t="shared" si="21"/>
        <v>2</v>
      </c>
      <c r="BU365" s="59"/>
      <c r="BV365" s="62">
        <f t="shared" si="22"/>
        <v>2</v>
      </c>
      <c r="BW365" s="59"/>
      <c r="BX365" s="62">
        <f t="shared" si="23"/>
        <v>2</v>
      </c>
      <c r="BY365" s="59"/>
      <c r="BZ365" s="62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</row>
    <row r="366" spans="2:100" x14ac:dyDescent="0.15">
      <c r="B366" s="85">
        <v>11000</v>
      </c>
      <c r="C366" s="86"/>
      <c r="D366" s="85">
        <v>1001</v>
      </c>
      <c r="E366" s="86"/>
      <c r="F366" s="86"/>
      <c r="G366" s="86"/>
      <c r="H366" s="85">
        <v>0</v>
      </c>
      <c r="I366" s="85"/>
      <c r="J366" s="85"/>
      <c r="K366" s="85"/>
      <c r="L366" s="86"/>
      <c r="M366" s="86"/>
      <c r="N366" s="86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>
        <v>0</v>
      </c>
      <c r="AA366" s="85"/>
      <c r="AB366" s="85"/>
      <c r="AC366" s="85"/>
      <c r="AD366" s="110"/>
      <c r="AE366" s="89"/>
      <c r="AF366" s="89"/>
      <c r="AG366" s="89"/>
      <c r="AH366" s="89"/>
      <c r="AI366" s="90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2"/>
      <c r="AU366" s="92"/>
      <c r="AV366" s="91"/>
      <c r="AW366" s="88" t="str">
        <f t="shared" si="20"/>
        <v/>
      </c>
      <c r="AX366" s="93"/>
      <c r="AY366" s="93"/>
      <c r="AZ366" s="93"/>
      <c r="BA366" s="74"/>
      <c r="BB366" s="74"/>
      <c r="BC366" s="75"/>
      <c r="BD366" s="75"/>
      <c r="BE366" s="76"/>
      <c r="BF366" s="76"/>
      <c r="BG366" s="77"/>
      <c r="BH366" s="78"/>
      <c r="BI366" s="79"/>
      <c r="BJ366" s="79"/>
      <c r="BK366" s="79"/>
      <c r="BL366" s="76"/>
      <c r="BM366" s="78"/>
      <c r="BN366" s="76"/>
      <c r="BO366" s="79"/>
      <c r="BP366" s="59"/>
      <c r="BQ366" s="62"/>
      <c r="BR366" s="241"/>
      <c r="BS366" s="59"/>
      <c r="BT366" s="62">
        <f t="shared" si="21"/>
        <v>2</v>
      </c>
      <c r="BU366" s="59"/>
      <c r="BV366" s="62">
        <f t="shared" si="22"/>
        <v>2</v>
      </c>
      <c r="BW366" s="59"/>
      <c r="BX366" s="62">
        <f t="shared" si="23"/>
        <v>2</v>
      </c>
      <c r="BY366" s="59"/>
      <c r="BZ366" s="62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</row>
    <row r="367" spans="2:100" x14ac:dyDescent="0.15">
      <c r="B367" s="85">
        <v>11000</v>
      </c>
      <c r="C367" s="86"/>
      <c r="D367" s="85">
        <v>1001</v>
      </c>
      <c r="E367" s="86"/>
      <c r="F367" s="86"/>
      <c r="G367" s="86"/>
      <c r="H367" s="85">
        <v>0</v>
      </c>
      <c r="I367" s="85"/>
      <c r="J367" s="85"/>
      <c r="K367" s="85"/>
      <c r="L367" s="86"/>
      <c r="M367" s="86"/>
      <c r="N367" s="86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>
        <v>0</v>
      </c>
      <c r="AA367" s="85"/>
      <c r="AB367" s="85"/>
      <c r="AC367" s="85"/>
      <c r="AD367" s="110"/>
      <c r="AE367" s="89"/>
      <c r="AF367" s="89"/>
      <c r="AG367" s="89"/>
      <c r="AH367" s="89"/>
      <c r="AI367" s="90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2"/>
      <c r="AU367" s="92"/>
      <c r="AV367" s="91"/>
      <c r="AW367" s="88" t="str">
        <f t="shared" si="20"/>
        <v/>
      </c>
      <c r="AX367" s="93"/>
      <c r="AY367" s="93"/>
      <c r="AZ367" s="93"/>
      <c r="BA367" s="74"/>
      <c r="BB367" s="74"/>
      <c r="BC367" s="75"/>
      <c r="BD367" s="75"/>
      <c r="BE367" s="76"/>
      <c r="BF367" s="76"/>
      <c r="BG367" s="77"/>
      <c r="BH367" s="78"/>
      <c r="BI367" s="79"/>
      <c r="BJ367" s="79"/>
      <c r="BK367" s="79"/>
      <c r="BL367" s="76"/>
      <c r="BM367" s="78"/>
      <c r="BN367" s="76"/>
      <c r="BO367" s="79"/>
      <c r="BP367" s="59"/>
      <c r="BQ367" s="62"/>
      <c r="BR367" s="241"/>
      <c r="BS367" s="59"/>
      <c r="BT367" s="62">
        <f t="shared" si="21"/>
        <v>2</v>
      </c>
      <c r="BU367" s="59"/>
      <c r="BV367" s="62">
        <f t="shared" si="22"/>
        <v>2</v>
      </c>
      <c r="BW367" s="59"/>
      <c r="BX367" s="62">
        <f t="shared" si="23"/>
        <v>2</v>
      </c>
      <c r="BY367" s="59"/>
      <c r="BZ367" s="62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</row>
    <row r="368" spans="2:100" x14ac:dyDescent="0.15">
      <c r="B368" s="85">
        <v>11000</v>
      </c>
      <c r="C368" s="86"/>
      <c r="D368" s="85">
        <v>1001</v>
      </c>
      <c r="E368" s="86"/>
      <c r="F368" s="86"/>
      <c r="G368" s="86"/>
      <c r="H368" s="85">
        <v>0</v>
      </c>
      <c r="I368" s="85"/>
      <c r="J368" s="85"/>
      <c r="K368" s="85"/>
      <c r="L368" s="86"/>
      <c r="M368" s="86"/>
      <c r="N368" s="86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>
        <v>0</v>
      </c>
      <c r="AA368" s="85"/>
      <c r="AB368" s="85"/>
      <c r="AC368" s="85"/>
      <c r="AD368" s="110"/>
      <c r="AE368" s="89"/>
      <c r="AF368" s="89"/>
      <c r="AG368" s="89"/>
      <c r="AH368" s="89"/>
      <c r="AI368" s="90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2"/>
      <c r="AU368" s="92"/>
      <c r="AV368" s="91"/>
      <c r="AW368" s="88" t="str">
        <f t="shared" si="20"/>
        <v/>
      </c>
      <c r="AX368" s="93"/>
      <c r="AY368" s="93"/>
      <c r="AZ368" s="93"/>
      <c r="BA368" s="74"/>
      <c r="BB368" s="74"/>
      <c r="BC368" s="75"/>
      <c r="BD368" s="75"/>
      <c r="BE368" s="76"/>
      <c r="BF368" s="76"/>
      <c r="BG368" s="77"/>
      <c r="BH368" s="78"/>
      <c r="BI368" s="79"/>
      <c r="BJ368" s="79"/>
      <c r="BK368" s="79"/>
      <c r="BL368" s="76"/>
      <c r="BM368" s="78"/>
      <c r="BN368" s="76"/>
      <c r="BO368" s="79"/>
      <c r="BP368" s="59"/>
      <c r="BQ368" s="62"/>
      <c r="BR368" s="241"/>
      <c r="BS368" s="59"/>
      <c r="BT368" s="62">
        <f t="shared" si="21"/>
        <v>2</v>
      </c>
      <c r="BU368" s="59"/>
      <c r="BV368" s="62">
        <f t="shared" si="22"/>
        <v>2</v>
      </c>
      <c r="BW368" s="59"/>
      <c r="BX368" s="62">
        <f t="shared" si="23"/>
        <v>2</v>
      </c>
      <c r="BY368" s="59"/>
      <c r="BZ368" s="62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</row>
    <row r="369" spans="2:100" x14ac:dyDescent="0.15">
      <c r="B369" s="85">
        <v>11000</v>
      </c>
      <c r="C369" s="86"/>
      <c r="D369" s="85">
        <v>1001</v>
      </c>
      <c r="E369" s="86"/>
      <c r="F369" s="86"/>
      <c r="G369" s="86"/>
      <c r="H369" s="85">
        <v>0</v>
      </c>
      <c r="I369" s="85"/>
      <c r="J369" s="85"/>
      <c r="K369" s="85"/>
      <c r="L369" s="86"/>
      <c r="M369" s="86"/>
      <c r="N369" s="86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>
        <v>0</v>
      </c>
      <c r="AA369" s="85"/>
      <c r="AB369" s="85"/>
      <c r="AC369" s="85"/>
      <c r="AD369" s="110"/>
      <c r="AE369" s="89"/>
      <c r="AF369" s="89"/>
      <c r="AG369" s="89"/>
      <c r="AH369" s="89"/>
      <c r="AI369" s="90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2"/>
      <c r="AU369" s="92"/>
      <c r="AV369" s="91"/>
      <c r="AW369" s="88" t="str">
        <f t="shared" si="20"/>
        <v/>
      </c>
      <c r="AX369" s="93"/>
      <c r="AY369" s="93"/>
      <c r="AZ369" s="93"/>
      <c r="BA369" s="74"/>
      <c r="BB369" s="74"/>
      <c r="BC369" s="75"/>
      <c r="BD369" s="75"/>
      <c r="BE369" s="76"/>
      <c r="BF369" s="76"/>
      <c r="BG369" s="77"/>
      <c r="BH369" s="78"/>
      <c r="BI369" s="79"/>
      <c r="BJ369" s="79"/>
      <c r="BK369" s="79"/>
      <c r="BL369" s="76"/>
      <c r="BM369" s="78"/>
      <c r="BN369" s="76"/>
      <c r="BO369" s="79"/>
      <c r="BP369" s="59"/>
      <c r="BQ369" s="62"/>
      <c r="BR369" s="241"/>
      <c r="BS369" s="59"/>
      <c r="BT369" s="62">
        <f t="shared" si="21"/>
        <v>2</v>
      </c>
      <c r="BU369" s="59"/>
      <c r="BV369" s="62">
        <f t="shared" si="22"/>
        <v>2</v>
      </c>
      <c r="BW369" s="59"/>
      <c r="BX369" s="62">
        <f t="shared" si="23"/>
        <v>2</v>
      </c>
      <c r="BY369" s="59"/>
      <c r="BZ369" s="62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</row>
    <row r="370" spans="2:100" x14ac:dyDescent="0.15">
      <c r="B370" s="85">
        <v>11000</v>
      </c>
      <c r="C370" s="86"/>
      <c r="D370" s="85">
        <v>1001</v>
      </c>
      <c r="E370" s="86"/>
      <c r="F370" s="86"/>
      <c r="G370" s="86"/>
      <c r="H370" s="85">
        <v>0</v>
      </c>
      <c r="I370" s="85"/>
      <c r="J370" s="85"/>
      <c r="K370" s="85"/>
      <c r="L370" s="86"/>
      <c r="M370" s="86"/>
      <c r="N370" s="86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>
        <v>0</v>
      </c>
      <c r="AA370" s="85"/>
      <c r="AB370" s="85"/>
      <c r="AC370" s="85"/>
      <c r="AD370" s="110"/>
      <c r="AE370" s="89"/>
      <c r="AF370" s="89"/>
      <c r="AG370" s="89"/>
      <c r="AH370" s="89"/>
      <c r="AI370" s="90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2"/>
      <c r="AU370" s="92"/>
      <c r="AV370" s="91"/>
      <c r="AW370" s="88" t="str">
        <f t="shared" si="20"/>
        <v/>
      </c>
      <c r="AX370" s="93"/>
      <c r="AY370" s="93"/>
      <c r="AZ370" s="93"/>
      <c r="BA370" s="74"/>
      <c r="BB370" s="74"/>
      <c r="BC370" s="75"/>
      <c r="BD370" s="75"/>
      <c r="BE370" s="76"/>
      <c r="BF370" s="76"/>
      <c r="BG370" s="77"/>
      <c r="BH370" s="78"/>
      <c r="BI370" s="79"/>
      <c r="BJ370" s="79"/>
      <c r="BK370" s="79"/>
      <c r="BL370" s="76"/>
      <c r="BM370" s="78"/>
      <c r="BN370" s="76"/>
      <c r="BO370" s="79"/>
      <c r="BP370" s="59"/>
      <c r="BQ370" s="62"/>
      <c r="BR370" s="241"/>
      <c r="BS370" s="59"/>
      <c r="BT370" s="62">
        <f t="shared" si="21"/>
        <v>2</v>
      </c>
      <c r="BU370" s="59"/>
      <c r="BV370" s="62">
        <f t="shared" si="22"/>
        <v>2</v>
      </c>
      <c r="BW370" s="59"/>
      <c r="BX370" s="62">
        <f t="shared" si="23"/>
        <v>2</v>
      </c>
      <c r="BY370" s="59"/>
      <c r="BZ370" s="62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</row>
    <row r="371" spans="2:100" x14ac:dyDescent="0.15">
      <c r="B371" s="85">
        <v>11000</v>
      </c>
      <c r="C371" s="86"/>
      <c r="D371" s="85">
        <v>1001</v>
      </c>
      <c r="E371" s="86"/>
      <c r="F371" s="86"/>
      <c r="G371" s="86"/>
      <c r="H371" s="85">
        <v>0</v>
      </c>
      <c r="I371" s="85"/>
      <c r="J371" s="85"/>
      <c r="K371" s="85"/>
      <c r="L371" s="86"/>
      <c r="M371" s="86"/>
      <c r="N371" s="86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>
        <v>0</v>
      </c>
      <c r="AA371" s="85"/>
      <c r="AB371" s="85"/>
      <c r="AC371" s="85"/>
      <c r="AD371" s="110"/>
      <c r="AE371" s="89"/>
      <c r="AF371" s="89"/>
      <c r="AG371" s="89"/>
      <c r="AH371" s="89"/>
      <c r="AI371" s="90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2"/>
      <c r="AU371" s="92"/>
      <c r="AV371" s="91"/>
      <c r="AW371" s="88" t="str">
        <f t="shared" si="20"/>
        <v/>
      </c>
      <c r="AX371" s="93"/>
      <c r="AY371" s="93"/>
      <c r="AZ371" s="93"/>
      <c r="BA371" s="74"/>
      <c r="BB371" s="74"/>
      <c r="BC371" s="75"/>
      <c r="BD371" s="75"/>
      <c r="BE371" s="76"/>
      <c r="BF371" s="76"/>
      <c r="BG371" s="77"/>
      <c r="BH371" s="78"/>
      <c r="BI371" s="79"/>
      <c r="BJ371" s="79"/>
      <c r="BK371" s="79"/>
      <c r="BL371" s="76"/>
      <c r="BM371" s="78"/>
      <c r="BN371" s="76"/>
      <c r="BO371" s="79"/>
      <c r="BP371" s="59"/>
      <c r="BQ371" s="62"/>
      <c r="BR371" s="241"/>
      <c r="BS371" s="59"/>
      <c r="BT371" s="62">
        <f t="shared" si="21"/>
        <v>2</v>
      </c>
      <c r="BU371" s="59"/>
      <c r="BV371" s="62">
        <f t="shared" si="22"/>
        <v>2</v>
      </c>
      <c r="BW371" s="59"/>
      <c r="BX371" s="62">
        <f t="shared" si="23"/>
        <v>2</v>
      </c>
      <c r="BY371" s="59"/>
      <c r="BZ371" s="62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</row>
    <row r="372" spans="2:100" x14ac:dyDescent="0.15">
      <c r="B372" s="85">
        <v>11000</v>
      </c>
      <c r="C372" s="86"/>
      <c r="D372" s="85">
        <v>1001</v>
      </c>
      <c r="E372" s="86"/>
      <c r="F372" s="86"/>
      <c r="G372" s="86"/>
      <c r="H372" s="85">
        <v>0</v>
      </c>
      <c r="I372" s="85"/>
      <c r="J372" s="85"/>
      <c r="K372" s="85"/>
      <c r="L372" s="86"/>
      <c r="M372" s="86"/>
      <c r="N372" s="86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>
        <v>0</v>
      </c>
      <c r="AA372" s="85"/>
      <c r="AB372" s="85"/>
      <c r="AC372" s="85"/>
      <c r="AD372" s="110"/>
      <c r="AE372" s="89"/>
      <c r="AF372" s="89"/>
      <c r="AG372" s="89"/>
      <c r="AH372" s="89"/>
      <c r="AI372" s="90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2"/>
      <c r="AU372" s="92"/>
      <c r="AV372" s="91"/>
      <c r="AW372" s="88" t="str">
        <f t="shared" si="20"/>
        <v/>
      </c>
      <c r="AX372" s="93"/>
      <c r="AY372" s="93"/>
      <c r="AZ372" s="93"/>
      <c r="BA372" s="74"/>
      <c r="BB372" s="74"/>
      <c r="BC372" s="75"/>
      <c r="BD372" s="75"/>
      <c r="BE372" s="76"/>
      <c r="BF372" s="76"/>
      <c r="BG372" s="77"/>
      <c r="BH372" s="78"/>
      <c r="BI372" s="79"/>
      <c r="BJ372" s="79"/>
      <c r="BK372" s="79"/>
      <c r="BL372" s="76"/>
      <c r="BM372" s="78"/>
      <c r="BN372" s="76"/>
      <c r="BO372" s="79"/>
      <c r="BP372" s="59"/>
      <c r="BQ372" s="62"/>
      <c r="BR372" s="241"/>
      <c r="BS372" s="59"/>
      <c r="BT372" s="62">
        <f t="shared" si="21"/>
        <v>2</v>
      </c>
      <c r="BU372" s="59"/>
      <c r="BV372" s="62">
        <f t="shared" si="22"/>
        <v>2</v>
      </c>
      <c r="BW372" s="59"/>
      <c r="BX372" s="62">
        <f t="shared" si="23"/>
        <v>2</v>
      </c>
      <c r="BY372" s="59"/>
      <c r="BZ372" s="62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</row>
    <row r="373" spans="2:100" x14ac:dyDescent="0.15">
      <c r="B373" s="85">
        <v>11000</v>
      </c>
      <c r="C373" s="86"/>
      <c r="D373" s="85">
        <v>1001</v>
      </c>
      <c r="E373" s="86"/>
      <c r="F373" s="86"/>
      <c r="G373" s="86"/>
      <c r="H373" s="85">
        <v>0</v>
      </c>
      <c r="I373" s="85"/>
      <c r="J373" s="85"/>
      <c r="K373" s="85"/>
      <c r="L373" s="86"/>
      <c r="M373" s="86"/>
      <c r="N373" s="86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>
        <v>0</v>
      </c>
      <c r="AA373" s="85"/>
      <c r="AB373" s="85"/>
      <c r="AC373" s="85"/>
      <c r="AD373" s="110"/>
      <c r="AE373" s="89"/>
      <c r="AF373" s="89"/>
      <c r="AG373" s="89"/>
      <c r="AH373" s="89"/>
      <c r="AI373" s="90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2"/>
      <c r="AU373" s="92"/>
      <c r="AV373" s="91"/>
      <c r="AW373" s="88" t="str">
        <f t="shared" si="20"/>
        <v/>
      </c>
      <c r="AX373" s="93"/>
      <c r="AY373" s="93"/>
      <c r="AZ373" s="93"/>
      <c r="BA373" s="74"/>
      <c r="BB373" s="74"/>
      <c r="BC373" s="75"/>
      <c r="BD373" s="75"/>
      <c r="BE373" s="76"/>
      <c r="BF373" s="76"/>
      <c r="BG373" s="77"/>
      <c r="BH373" s="78"/>
      <c r="BI373" s="79"/>
      <c r="BJ373" s="79"/>
      <c r="BK373" s="79"/>
      <c r="BL373" s="76"/>
      <c r="BM373" s="78"/>
      <c r="BN373" s="76"/>
      <c r="BO373" s="79"/>
      <c r="BP373" s="59"/>
      <c r="BQ373" s="62"/>
      <c r="BR373" s="241"/>
      <c r="BS373" s="59"/>
      <c r="BT373" s="62">
        <f t="shared" si="21"/>
        <v>2</v>
      </c>
      <c r="BU373" s="59"/>
      <c r="BV373" s="62">
        <f t="shared" si="22"/>
        <v>2</v>
      </c>
      <c r="BW373" s="59"/>
      <c r="BX373" s="62">
        <f t="shared" si="23"/>
        <v>2</v>
      </c>
      <c r="BY373" s="59"/>
      <c r="BZ373" s="62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</row>
    <row r="374" spans="2:100" x14ac:dyDescent="0.15">
      <c r="B374" s="85">
        <v>11000</v>
      </c>
      <c r="C374" s="86"/>
      <c r="D374" s="85">
        <v>1001</v>
      </c>
      <c r="E374" s="86"/>
      <c r="F374" s="86"/>
      <c r="G374" s="86"/>
      <c r="H374" s="85">
        <v>0</v>
      </c>
      <c r="I374" s="85"/>
      <c r="J374" s="85"/>
      <c r="K374" s="85"/>
      <c r="L374" s="86"/>
      <c r="M374" s="86"/>
      <c r="N374" s="86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>
        <v>0</v>
      </c>
      <c r="AA374" s="85"/>
      <c r="AB374" s="85"/>
      <c r="AC374" s="85"/>
      <c r="AD374" s="110"/>
      <c r="AE374" s="89"/>
      <c r="AF374" s="89"/>
      <c r="AG374" s="89"/>
      <c r="AH374" s="89"/>
      <c r="AI374" s="90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2"/>
      <c r="AU374" s="92"/>
      <c r="AV374" s="91"/>
      <c r="AW374" s="88" t="str">
        <f t="shared" si="20"/>
        <v/>
      </c>
      <c r="AX374" s="93"/>
      <c r="AY374" s="93"/>
      <c r="AZ374" s="93"/>
      <c r="BA374" s="74"/>
      <c r="BB374" s="74"/>
      <c r="BC374" s="75"/>
      <c r="BD374" s="75"/>
      <c r="BE374" s="76"/>
      <c r="BF374" s="76"/>
      <c r="BG374" s="77"/>
      <c r="BH374" s="78"/>
      <c r="BI374" s="79"/>
      <c r="BJ374" s="79"/>
      <c r="BK374" s="79"/>
      <c r="BL374" s="76"/>
      <c r="BM374" s="78"/>
      <c r="BN374" s="76"/>
      <c r="BO374" s="79"/>
      <c r="BP374" s="59"/>
      <c r="BQ374" s="62"/>
      <c r="BR374" s="241"/>
      <c r="BS374" s="59"/>
      <c r="BT374" s="62">
        <f t="shared" si="21"/>
        <v>2</v>
      </c>
      <c r="BU374" s="59"/>
      <c r="BV374" s="62">
        <f t="shared" si="22"/>
        <v>2</v>
      </c>
      <c r="BW374" s="59"/>
      <c r="BX374" s="62">
        <f t="shared" si="23"/>
        <v>2</v>
      </c>
      <c r="BY374" s="59"/>
      <c r="BZ374" s="62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</row>
    <row r="375" spans="2:100" x14ac:dyDescent="0.15">
      <c r="B375" s="85">
        <v>11000</v>
      </c>
      <c r="C375" s="86"/>
      <c r="D375" s="85">
        <v>1001</v>
      </c>
      <c r="E375" s="86"/>
      <c r="F375" s="86"/>
      <c r="G375" s="86"/>
      <c r="H375" s="85">
        <v>0</v>
      </c>
      <c r="I375" s="85"/>
      <c r="J375" s="85"/>
      <c r="K375" s="85"/>
      <c r="L375" s="86"/>
      <c r="M375" s="86"/>
      <c r="N375" s="86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>
        <v>0</v>
      </c>
      <c r="AA375" s="85"/>
      <c r="AB375" s="85"/>
      <c r="AC375" s="85"/>
      <c r="AD375" s="110"/>
      <c r="AE375" s="89"/>
      <c r="AF375" s="89"/>
      <c r="AG375" s="89"/>
      <c r="AH375" s="89"/>
      <c r="AI375" s="90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2"/>
      <c r="AU375" s="92"/>
      <c r="AV375" s="91"/>
      <c r="AW375" s="88" t="str">
        <f t="shared" si="20"/>
        <v/>
      </c>
      <c r="AX375" s="93"/>
      <c r="AY375" s="93"/>
      <c r="AZ375" s="93"/>
      <c r="BA375" s="74"/>
      <c r="BB375" s="74"/>
      <c r="BC375" s="75"/>
      <c r="BD375" s="75"/>
      <c r="BE375" s="76"/>
      <c r="BF375" s="76"/>
      <c r="BG375" s="77"/>
      <c r="BH375" s="78"/>
      <c r="BI375" s="79"/>
      <c r="BJ375" s="79"/>
      <c r="BK375" s="79"/>
      <c r="BL375" s="76"/>
      <c r="BM375" s="78"/>
      <c r="BN375" s="76"/>
      <c r="BO375" s="79"/>
      <c r="BP375" s="59"/>
      <c r="BQ375" s="62"/>
      <c r="BR375" s="241"/>
      <c r="BS375" s="59"/>
      <c r="BT375" s="62">
        <f t="shared" si="21"/>
        <v>2</v>
      </c>
      <c r="BU375" s="59"/>
      <c r="BV375" s="62">
        <f t="shared" si="22"/>
        <v>2</v>
      </c>
      <c r="BW375" s="59"/>
      <c r="BX375" s="62">
        <f t="shared" si="23"/>
        <v>2</v>
      </c>
      <c r="BY375" s="59"/>
      <c r="BZ375" s="62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</row>
    <row r="376" spans="2:100" x14ac:dyDescent="0.15">
      <c r="B376" s="85">
        <v>11000</v>
      </c>
      <c r="C376" s="86"/>
      <c r="D376" s="85">
        <v>1001</v>
      </c>
      <c r="E376" s="86"/>
      <c r="F376" s="86"/>
      <c r="G376" s="86"/>
      <c r="H376" s="85">
        <v>0</v>
      </c>
      <c r="I376" s="85"/>
      <c r="J376" s="85"/>
      <c r="K376" s="85"/>
      <c r="L376" s="86"/>
      <c r="M376" s="86"/>
      <c r="N376" s="86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>
        <v>0</v>
      </c>
      <c r="AA376" s="85"/>
      <c r="AB376" s="85"/>
      <c r="AC376" s="85"/>
      <c r="AD376" s="110"/>
      <c r="AE376" s="89"/>
      <c r="AF376" s="89"/>
      <c r="AG376" s="89"/>
      <c r="AH376" s="89"/>
      <c r="AI376" s="90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2"/>
      <c r="AU376" s="92"/>
      <c r="AV376" s="91"/>
      <c r="AW376" s="88" t="str">
        <f t="shared" si="20"/>
        <v/>
      </c>
      <c r="AX376" s="93"/>
      <c r="AY376" s="93"/>
      <c r="AZ376" s="93"/>
      <c r="BA376" s="74"/>
      <c r="BB376" s="74"/>
      <c r="BC376" s="75"/>
      <c r="BD376" s="75"/>
      <c r="BE376" s="76"/>
      <c r="BF376" s="76"/>
      <c r="BG376" s="77"/>
      <c r="BH376" s="78"/>
      <c r="BI376" s="79"/>
      <c r="BJ376" s="79"/>
      <c r="BK376" s="79"/>
      <c r="BL376" s="76"/>
      <c r="BM376" s="78"/>
      <c r="BN376" s="76"/>
      <c r="BO376" s="79"/>
      <c r="BP376" s="59"/>
      <c r="BQ376" s="62"/>
      <c r="BR376" s="241"/>
      <c r="BS376" s="59"/>
      <c r="BT376" s="62">
        <f t="shared" si="21"/>
        <v>2</v>
      </c>
      <c r="BU376" s="59"/>
      <c r="BV376" s="62">
        <f t="shared" si="22"/>
        <v>2</v>
      </c>
      <c r="BW376" s="59"/>
      <c r="BX376" s="62">
        <f t="shared" si="23"/>
        <v>2</v>
      </c>
      <c r="BY376" s="59"/>
      <c r="BZ376" s="62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</row>
    <row r="377" spans="2:100" x14ac:dyDescent="0.15">
      <c r="B377" s="85">
        <v>11000</v>
      </c>
      <c r="C377" s="86"/>
      <c r="D377" s="85">
        <v>1001</v>
      </c>
      <c r="E377" s="86"/>
      <c r="F377" s="86"/>
      <c r="G377" s="86"/>
      <c r="H377" s="85">
        <v>0</v>
      </c>
      <c r="I377" s="85"/>
      <c r="J377" s="85"/>
      <c r="K377" s="85"/>
      <c r="L377" s="86"/>
      <c r="M377" s="86"/>
      <c r="N377" s="86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>
        <v>0</v>
      </c>
      <c r="AA377" s="85"/>
      <c r="AB377" s="85"/>
      <c r="AC377" s="85"/>
      <c r="AD377" s="110"/>
      <c r="AE377" s="89"/>
      <c r="AF377" s="89"/>
      <c r="AG377" s="89"/>
      <c r="AH377" s="89"/>
      <c r="AI377" s="90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2"/>
      <c r="AU377" s="92"/>
      <c r="AV377" s="91"/>
      <c r="AW377" s="88" t="str">
        <f t="shared" si="20"/>
        <v/>
      </c>
      <c r="AX377" s="93"/>
      <c r="AY377" s="93"/>
      <c r="AZ377" s="93"/>
      <c r="BA377" s="74"/>
      <c r="BB377" s="74"/>
      <c r="BC377" s="75"/>
      <c r="BD377" s="75"/>
      <c r="BE377" s="76"/>
      <c r="BF377" s="76"/>
      <c r="BG377" s="77"/>
      <c r="BH377" s="78"/>
      <c r="BI377" s="79"/>
      <c r="BJ377" s="79"/>
      <c r="BK377" s="79"/>
      <c r="BL377" s="76"/>
      <c r="BM377" s="78"/>
      <c r="BN377" s="76"/>
      <c r="BO377" s="79"/>
      <c r="BP377" s="59"/>
      <c r="BQ377" s="62"/>
      <c r="BR377" s="241"/>
      <c r="BS377" s="59"/>
      <c r="BT377" s="62">
        <f t="shared" si="21"/>
        <v>2</v>
      </c>
      <c r="BU377" s="59"/>
      <c r="BV377" s="62">
        <f t="shared" si="22"/>
        <v>2</v>
      </c>
      <c r="BW377" s="59"/>
      <c r="BX377" s="62">
        <f t="shared" si="23"/>
        <v>2</v>
      </c>
      <c r="BY377" s="59"/>
      <c r="BZ377" s="62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</row>
    <row r="378" spans="2:100" x14ac:dyDescent="0.15">
      <c r="B378" s="85">
        <v>11000</v>
      </c>
      <c r="C378" s="86"/>
      <c r="D378" s="85">
        <v>1001</v>
      </c>
      <c r="E378" s="86"/>
      <c r="F378" s="86"/>
      <c r="G378" s="86"/>
      <c r="H378" s="85">
        <v>0</v>
      </c>
      <c r="I378" s="85"/>
      <c r="J378" s="85"/>
      <c r="K378" s="85"/>
      <c r="L378" s="86"/>
      <c r="M378" s="86"/>
      <c r="N378" s="86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>
        <v>0</v>
      </c>
      <c r="AA378" s="85"/>
      <c r="AB378" s="85"/>
      <c r="AC378" s="85"/>
      <c r="AD378" s="110"/>
      <c r="AE378" s="89"/>
      <c r="AF378" s="89"/>
      <c r="AG378" s="89"/>
      <c r="AH378" s="89"/>
      <c r="AI378" s="90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2"/>
      <c r="AU378" s="92"/>
      <c r="AV378" s="91"/>
      <c r="AW378" s="88" t="str">
        <f t="shared" si="20"/>
        <v/>
      </c>
      <c r="AX378" s="93"/>
      <c r="AY378" s="93"/>
      <c r="AZ378" s="93"/>
      <c r="BA378" s="74"/>
      <c r="BB378" s="74"/>
      <c r="BC378" s="75"/>
      <c r="BD378" s="75"/>
      <c r="BE378" s="76"/>
      <c r="BF378" s="76"/>
      <c r="BG378" s="77"/>
      <c r="BH378" s="78"/>
      <c r="BI378" s="79"/>
      <c r="BJ378" s="79"/>
      <c r="BK378" s="79"/>
      <c r="BL378" s="76"/>
      <c r="BM378" s="78"/>
      <c r="BN378" s="76"/>
      <c r="BO378" s="79"/>
      <c r="BP378" s="59"/>
      <c r="BQ378" s="62"/>
      <c r="BR378" s="241"/>
      <c r="BS378" s="59"/>
      <c r="BT378" s="62">
        <f t="shared" si="21"/>
        <v>2</v>
      </c>
      <c r="BU378" s="59"/>
      <c r="BV378" s="62">
        <f t="shared" si="22"/>
        <v>2</v>
      </c>
      <c r="BW378" s="59"/>
      <c r="BX378" s="62">
        <f t="shared" si="23"/>
        <v>2</v>
      </c>
      <c r="BY378" s="59"/>
      <c r="BZ378" s="62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</row>
    <row r="379" spans="2:100" x14ac:dyDescent="0.15">
      <c r="B379" s="85">
        <v>11000</v>
      </c>
      <c r="C379" s="86"/>
      <c r="D379" s="85">
        <v>1001</v>
      </c>
      <c r="E379" s="86"/>
      <c r="F379" s="86"/>
      <c r="G379" s="86"/>
      <c r="H379" s="85">
        <v>0</v>
      </c>
      <c r="I379" s="85"/>
      <c r="J379" s="85"/>
      <c r="K379" s="85"/>
      <c r="L379" s="86"/>
      <c r="M379" s="86"/>
      <c r="N379" s="86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>
        <v>0</v>
      </c>
      <c r="AA379" s="85"/>
      <c r="AB379" s="85"/>
      <c r="AC379" s="85"/>
      <c r="AD379" s="110"/>
      <c r="AE379" s="89"/>
      <c r="AF379" s="89"/>
      <c r="AG379" s="89"/>
      <c r="AH379" s="89"/>
      <c r="AI379" s="90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2"/>
      <c r="AU379" s="92"/>
      <c r="AV379" s="91"/>
      <c r="AW379" s="88" t="str">
        <f t="shared" si="20"/>
        <v/>
      </c>
      <c r="AX379" s="93"/>
      <c r="AY379" s="93"/>
      <c r="AZ379" s="93"/>
      <c r="BA379" s="74"/>
      <c r="BB379" s="74"/>
      <c r="BC379" s="75"/>
      <c r="BD379" s="75"/>
      <c r="BE379" s="76"/>
      <c r="BF379" s="76"/>
      <c r="BG379" s="77"/>
      <c r="BH379" s="78"/>
      <c r="BI379" s="79"/>
      <c r="BJ379" s="79"/>
      <c r="BK379" s="79"/>
      <c r="BL379" s="76"/>
      <c r="BM379" s="78"/>
      <c r="BN379" s="76"/>
      <c r="BO379" s="79"/>
      <c r="BP379" s="59"/>
      <c r="BQ379" s="62"/>
      <c r="BR379" s="241"/>
      <c r="BS379" s="59"/>
      <c r="BT379" s="62">
        <f t="shared" si="21"/>
        <v>2</v>
      </c>
      <c r="BU379" s="59"/>
      <c r="BV379" s="62">
        <f t="shared" si="22"/>
        <v>2</v>
      </c>
      <c r="BW379" s="59"/>
      <c r="BX379" s="62">
        <f t="shared" si="23"/>
        <v>2</v>
      </c>
      <c r="BY379" s="59"/>
      <c r="BZ379" s="62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</row>
    <row r="380" spans="2:100" x14ac:dyDescent="0.15">
      <c r="B380" s="85">
        <v>11000</v>
      </c>
      <c r="C380" s="86"/>
      <c r="D380" s="85">
        <v>1001</v>
      </c>
      <c r="E380" s="86"/>
      <c r="F380" s="86"/>
      <c r="G380" s="86"/>
      <c r="H380" s="85">
        <v>0</v>
      </c>
      <c r="I380" s="85"/>
      <c r="J380" s="85"/>
      <c r="K380" s="85"/>
      <c r="L380" s="86"/>
      <c r="M380" s="86"/>
      <c r="N380" s="86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>
        <v>0</v>
      </c>
      <c r="AA380" s="85"/>
      <c r="AB380" s="85"/>
      <c r="AC380" s="85"/>
      <c r="AD380" s="110"/>
      <c r="AE380" s="89"/>
      <c r="AF380" s="89"/>
      <c r="AG380" s="89"/>
      <c r="AH380" s="89"/>
      <c r="AI380" s="90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2"/>
      <c r="AU380" s="92"/>
      <c r="AV380" s="91"/>
      <c r="AW380" s="88" t="str">
        <f t="shared" si="20"/>
        <v/>
      </c>
      <c r="AX380" s="93"/>
      <c r="AY380" s="93"/>
      <c r="AZ380" s="93"/>
      <c r="BA380" s="74"/>
      <c r="BB380" s="74"/>
      <c r="BC380" s="75"/>
      <c r="BD380" s="75"/>
      <c r="BE380" s="76"/>
      <c r="BF380" s="76"/>
      <c r="BG380" s="77"/>
      <c r="BH380" s="78"/>
      <c r="BI380" s="79"/>
      <c r="BJ380" s="79"/>
      <c r="BK380" s="79"/>
      <c r="BL380" s="76"/>
      <c r="BM380" s="78"/>
      <c r="BN380" s="76"/>
      <c r="BO380" s="79"/>
      <c r="BP380" s="59"/>
      <c r="BQ380" s="62"/>
      <c r="BR380" s="241"/>
      <c r="BS380" s="59"/>
      <c r="BT380" s="62">
        <f t="shared" si="21"/>
        <v>2</v>
      </c>
      <c r="BU380" s="59"/>
      <c r="BV380" s="62">
        <f t="shared" si="22"/>
        <v>2</v>
      </c>
      <c r="BW380" s="59"/>
      <c r="BX380" s="62">
        <f t="shared" si="23"/>
        <v>2</v>
      </c>
      <c r="BY380" s="59"/>
      <c r="BZ380" s="62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</row>
    <row r="381" spans="2:100" x14ac:dyDescent="0.15">
      <c r="B381" s="85">
        <v>11000</v>
      </c>
      <c r="C381" s="86"/>
      <c r="D381" s="85">
        <v>1001</v>
      </c>
      <c r="E381" s="86"/>
      <c r="F381" s="86"/>
      <c r="G381" s="86"/>
      <c r="H381" s="85">
        <v>0</v>
      </c>
      <c r="I381" s="85"/>
      <c r="J381" s="85"/>
      <c r="K381" s="85"/>
      <c r="L381" s="86"/>
      <c r="M381" s="86"/>
      <c r="N381" s="86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>
        <v>0</v>
      </c>
      <c r="AA381" s="85"/>
      <c r="AB381" s="85"/>
      <c r="AC381" s="85"/>
      <c r="AD381" s="110"/>
      <c r="AE381" s="89"/>
      <c r="AF381" s="89"/>
      <c r="AG381" s="89"/>
      <c r="AH381" s="89"/>
      <c r="AI381" s="90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2"/>
      <c r="AU381" s="92"/>
      <c r="AV381" s="91"/>
      <c r="AW381" s="88" t="str">
        <f t="shared" si="20"/>
        <v/>
      </c>
      <c r="AX381" s="93"/>
      <c r="AY381" s="93"/>
      <c r="AZ381" s="93"/>
      <c r="BA381" s="74"/>
      <c r="BB381" s="74"/>
      <c r="BC381" s="75"/>
      <c r="BD381" s="75"/>
      <c r="BE381" s="76"/>
      <c r="BF381" s="76"/>
      <c r="BG381" s="77"/>
      <c r="BH381" s="78"/>
      <c r="BI381" s="79"/>
      <c r="BJ381" s="79"/>
      <c r="BK381" s="79"/>
      <c r="BL381" s="76"/>
      <c r="BM381" s="78"/>
      <c r="BN381" s="76"/>
      <c r="BO381" s="79"/>
      <c r="BP381" s="59"/>
      <c r="BQ381" s="62"/>
      <c r="BR381" s="241"/>
      <c r="BS381" s="59"/>
      <c r="BT381" s="62">
        <f t="shared" si="21"/>
        <v>2</v>
      </c>
      <c r="BU381" s="59"/>
      <c r="BV381" s="62">
        <f t="shared" si="22"/>
        <v>2</v>
      </c>
      <c r="BW381" s="59"/>
      <c r="BX381" s="62">
        <f t="shared" si="23"/>
        <v>2</v>
      </c>
      <c r="BY381" s="59"/>
      <c r="BZ381" s="62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</row>
    <row r="382" spans="2:100" x14ac:dyDescent="0.15">
      <c r="B382" s="85">
        <v>11000</v>
      </c>
      <c r="C382" s="86"/>
      <c r="D382" s="85">
        <v>1001</v>
      </c>
      <c r="E382" s="86"/>
      <c r="F382" s="86"/>
      <c r="G382" s="86"/>
      <c r="H382" s="85">
        <v>0</v>
      </c>
      <c r="I382" s="85"/>
      <c r="J382" s="85"/>
      <c r="K382" s="85"/>
      <c r="L382" s="86"/>
      <c r="M382" s="86"/>
      <c r="N382" s="86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>
        <v>0</v>
      </c>
      <c r="AA382" s="85"/>
      <c r="AB382" s="85"/>
      <c r="AC382" s="85"/>
      <c r="AD382" s="110"/>
      <c r="AE382" s="89"/>
      <c r="AF382" s="89"/>
      <c r="AG382" s="89"/>
      <c r="AH382" s="89"/>
      <c r="AI382" s="90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2"/>
      <c r="AU382" s="92"/>
      <c r="AV382" s="91"/>
      <c r="AW382" s="88" t="str">
        <f t="shared" si="20"/>
        <v/>
      </c>
      <c r="AX382" s="93"/>
      <c r="AY382" s="93"/>
      <c r="AZ382" s="93"/>
      <c r="BA382" s="74"/>
      <c r="BB382" s="74"/>
      <c r="BC382" s="75"/>
      <c r="BD382" s="75"/>
      <c r="BE382" s="76"/>
      <c r="BF382" s="76"/>
      <c r="BG382" s="77"/>
      <c r="BH382" s="78"/>
      <c r="BI382" s="79"/>
      <c r="BJ382" s="79"/>
      <c r="BK382" s="79"/>
      <c r="BL382" s="76"/>
      <c r="BM382" s="78"/>
      <c r="BN382" s="76"/>
      <c r="BO382" s="79"/>
      <c r="BP382" s="59"/>
      <c r="BQ382" s="62"/>
      <c r="BR382" s="241"/>
      <c r="BS382" s="59"/>
      <c r="BT382" s="62">
        <f t="shared" si="21"/>
        <v>2</v>
      </c>
      <c r="BU382" s="59"/>
      <c r="BV382" s="62">
        <f t="shared" si="22"/>
        <v>2</v>
      </c>
      <c r="BW382" s="59"/>
      <c r="BX382" s="62">
        <f t="shared" si="23"/>
        <v>2</v>
      </c>
      <c r="BY382" s="59"/>
      <c r="BZ382" s="62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</row>
    <row r="383" spans="2:100" x14ac:dyDescent="0.15">
      <c r="B383" s="85">
        <v>11000</v>
      </c>
      <c r="C383" s="86"/>
      <c r="D383" s="85">
        <v>1001</v>
      </c>
      <c r="E383" s="86"/>
      <c r="F383" s="86"/>
      <c r="G383" s="86"/>
      <c r="H383" s="85">
        <v>0</v>
      </c>
      <c r="I383" s="85"/>
      <c r="J383" s="85"/>
      <c r="K383" s="85"/>
      <c r="L383" s="86"/>
      <c r="M383" s="86"/>
      <c r="N383" s="86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>
        <v>0</v>
      </c>
      <c r="AA383" s="85"/>
      <c r="AB383" s="85"/>
      <c r="AC383" s="85"/>
      <c r="AD383" s="110"/>
      <c r="AE383" s="89"/>
      <c r="AF383" s="89"/>
      <c r="AG383" s="89"/>
      <c r="AH383" s="89"/>
      <c r="AI383" s="90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2"/>
      <c r="AU383" s="92"/>
      <c r="AV383" s="91"/>
      <c r="AW383" s="88" t="str">
        <f t="shared" si="20"/>
        <v/>
      </c>
      <c r="AX383" s="93"/>
      <c r="AY383" s="93"/>
      <c r="AZ383" s="93"/>
      <c r="BA383" s="74"/>
      <c r="BB383" s="74"/>
      <c r="BC383" s="75"/>
      <c r="BD383" s="75"/>
      <c r="BE383" s="76"/>
      <c r="BF383" s="76"/>
      <c r="BG383" s="77"/>
      <c r="BH383" s="78"/>
      <c r="BI383" s="79"/>
      <c r="BJ383" s="79"/>
      <c r="BK383" s="79"/>
      <c r="BL383" s="76"/>
      <c r="BM383" s="78"/>
      <c r="BN383" s="76"/>
      <c r="BO383" s="79"/>
      <c r="BP383" s="59"/>
      <c r="BQ383" s="62"/>
      <c r="BR383" s="241"/>
      <c r="BS383" s="59"/>
      <c r="BT383" s="62">
        <f t="shared" si="21"/>
        <v>2</v>
      </c>
      <c r="BU383" s="59"/>
      <c r="BV383" s="62">
        <f t="shared" si="22"/>
        <v>2</v>
      </c>
      <c r="BW383" s="59"/>
      <c r="BX383" s="62">
        <f t="shared" si="23"/>
        <v>2</v>
      </c>
      <c r="BY383" s="59"/>
      <c r="BZ383" s="62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</row>
    <row r="384" spans="2:100" x14ac:dyDescent="0.15">
      <c r="B384" s="85">
        <v>11000</v>
      </c>
      <c r="C384" s="86"/>
      <c r="D384" s="85">
        <v>1001</v>
      </c>
      <c r="E384" s="86"/>
      <c r="F384" s="86"/>
      <c r="G384" s="86"/>
      <c r="H384" s="85">
        <v>0</v>
      </c>
      <c r="I384" s="85"/>
      <c r="J384" s="85"/>
      <c r="K384" s="85"/>
      <c r="L384" s="86"/>
      <c r="M384" s="86"/>
      <c r="N384" s="86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>
        <v>0</v>
      </c>
      <c r="AA384" s="85"/>
      <c r="AB384" s="85"/>
      <c r="AC384" s="85"/>
      <c r="AD384" s="110"/>
      <c r="AE384" s="89"/>
      <c r="AF384" s="89"/>
      <c r="AG384" s="89"/>
      <c r="AH384" s="89"/>
      <c r="AI384" s="90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2"/>
      <c r="AU384" s="92"/>
      <c r="AV384" s="91"/>
      <c r="AW384" s="88" t="str">
        <f t="shared" si="20"/>
        <v/>
      </c>
      <c r="AX384" s="93"/>
      <c r="AY384" s="93"/>
      <c r="AZ384" s="93"/>
      <c r="BA384" s="74"/>
      <c r="BB384" s="74"/>
      <c r="BC384" s="75"/>
      <c r="BD384" s="75"/>
      <c r="BE384" s="76"/>
      <c r="BF384" s="76"/>
      <c r="BG384" s="77"/>
      <c r="BH384" s="78"/>
      <c r="BI384" s="79"/>
      <c r="BJ384" s="79"/>
      <c r="BK384" s="79"/>
      <c r="BL384" s="76"/>
      <c r="BM384" s="78"/>
      <c r="BN384" s="76"/>
      <c r="BO384" s="79"/>
      <c r="BP384" s="59"/>
      <c r="BQ384" s="62"/>
      <c r="BR384" s="241"/>
      <c r="BS384" s="59"/>
      <c r="BT384" s="62">
        <f t="shared" si="21"/>
        <v>2</v>
      </c>
      <c r="BU384" s="59"/>
      <c r="BV384" s="62">
        <f t="shared" si="22"/>
        <v>2</v>
      </c>
      <c r="BW384" s="59"/>
      <c r="BX384" s="62">
        <f t="shared" si="23"/>
        <v>2</v>
      </c>
      <c r="BY384" s="59"/>
      <c r="BZ384" s="62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</row>
    <row r="385" spans="2:100" x14ac:dyDescent="0.15">
      <c r="B385" s="85">
        <v>11000</v>
      </c>
      <c r="C385" s="86"/>
      <c r="D385" s="85">
        <v>1001</v>
      </c>
      <c r="E385" s="86"/>
      <c r="F385" s="86"/>
      <c r="G385" s="86"/>
      <c r="H385" s="85">
        <v>0</v>
      </c>
      <c r="I385" s="85"/>
      <c r="J385" s="85"/>
      <c r="K385" s="85"/>
      <c r="L385" s="86"/>
      <c r="M385" s="86"/>
      <c r="N385" s="86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>
        <v>0</v>
      </c>
      <c r="AA385" s="85"/>
      <c r="AB385" s="85"/>
      <c r="AC385" s="85"/>
      <c r="AD385" s="110"/>
      <c r="AE385" s="89"/>
      <c r="AF385" s="89"/>
      <c r="AG385" s="89"/>
      <c r="AH385" s="89"/>
      <c r="AI385" s="90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2"/>
      <c r="AU385" s="92"/>
      <c r="AV385" s="91"/>
      <c r="AW385" s="88" t="str">
        <f t="shared" si="20"/>
        <v/>
      </c>
      <c r="AX385" s="93"/>
      <c r="AY385" s="93"/>
      <c r="AZ385" s="93"/>
      <c r="BA385" s="74"/>
      <c r="BB385" s="74"/>
      <c r="BC385" s="75"/>
      <c r="BD385" s="75"/>
      <c r="BE385" s="76"/>
      <c r="BF385" s="76"/>
      <c r="BG385" s="77"/>
      <c r="BH385" s="78"/>
      <c r="BI385" s="79"/>
      <c r="BJ385" s="79"/>
      <c r="BK385" s="79"/>
      <c r="BL385" s="76"/>
      <c r="BM385" s="78"/>
      <c r="BN385" s="76"/>
      <c r="BO385" s="79"/>
      <c r="BP385" s="59"/>
      <c r="BQ385" s="62"/>
      <c r="BR385" s="241"/>
      <c r="BS385" s="59"/>
      <c r="BT385" s="62">
        <f t="shared" si="21"/>
        <v>2</v>
      </c>
      <c r="BU385" s="59"/>
      <c r="BV385" s="62">
        <f t="shared" si="22"/>
        <v>2</v>
      </c>
      <c r="BW385" s="59"/>
      <c r="BX385" s="62">
        <f t="shared" si="23"/>
        <v>2</v>
      </c>
      <c r="BY385" s="59"/>
      <c r="BZ385" s="62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</row>
    <row r="386" spans="2:100" x14ac:dyDescent="0.15">
      <c r="B386" s="85">
        <v>11000</v>
      </c>
      <c r="C386" s="86"/>
      <c r="D386" s="85">
        <v>1001</v>
      </c>
      <c r="E386" s="86"/>
      <c r="F386" s="86"/>
      <c r="G386" s="86"/>
      <c r="H386" s="85">
        <v>0</v>
      </c>
      <c r="I386" s="85"/>
      <c r="J386" s="85"/>
      <c r="K386" s="85"/>
      <c r="L386" s="86"/>
      <c r="M386" s="86"/>
      <c r="N386" s="86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>
        <v>0</v>
      </c>
      <c r="AA386" s="85"/>
      <c r="AB386" s="85"/>
      <c r="AC386" s="85"/>
      <c r="AD386" s="110"/>
      <c r="AE386" s="89"/>
      <c r="AF386" s="89"/>
      <c r="AG386" s="89"/>
      <c r="AH386" s="89"/>
      <c r="AI386" s="90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2"/>
      <c r="AU386" s="92"/>
      <c r="AV386" s="91"/>
      <c r="AW386" s="88" t="str">
        <f t="shared" si="20"/>
        <v/>
      </c>
      <c r="AX386" s="93"/>
      <c r="AY386" s="93"/>
      <c r="AZ386" s="93"/>
      <c r="BA386" s="74"/>
      <c r="BB386" s="74"/>
      <c r="BC386" s="75"/>
      <c r="BD386" s="75"/>
      <c r="BE386" s="76"/>
      <c r="BF386" s="76"/>
      <c r="BG386" s="77"/>
      <c r="BH386" s="78"/>
      <c r="BI386" s="79"/>
      <c r="BJ386" s="79"/>
      <c r="BK386" s="79"/>
      <c r="BL386" s="76"/>
      <c r="BM386" s="78"/>
      <c r="BN386" s="76"/>
      <c r="BO386" s="79"/>
      <c r="BP386" s="59"/>
      <c r="BQ386" s="62"/>
      <c r="BR386" s="241"/>
      <c r="BS386" s="59"/>
      <c r="BT386" s="62">
        <f t="shared" si="21"/>
        <v>2</v>
      </c>
      <c r="BU386" s="59"/>
      <c r="BV386" s="62">
        <f t="shared" si="22"/>
        <v>2</v>
      </c>
      <c r="BW386" s="59"/>
      <c r="BX386" s="62">
        <f t="shared" si="23"/>
        <v>2</v>
      </c>
      <c r="BY386" s="59"/>
      <c r="BZ386" s="62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</row>
    <row r="387" spans="2:100" x14ac:dyDescent="0.15">
      <c r="B387" s="85">
        <v>11000</v>
      </c>
      <c r="C387" s="86"/>
      <c r="D387" s="85">
        <v>1001</v>
      </c>
      <c r="E387" s="86"/>
      <c r="F387" s="86"/>
      <c r="G387" s="86"/>
      <c r="H387" s="85">
        <v>0</v>
      </c>
      <c r="I387" s="85"/>
      <c r="J387" s="85"/>
      <c r="K387" s="85"/>
      <c r="L387" s="86"/>
      <c r="M387" s="86"/>
      <c r="N387" s="86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>
        <v>0</v>
      </c>
      <c r="AA387" s="85"/>
      <c r="AB387" s="85"/>
      <c r="AC387" s="85"/>
      <c r="AD387" s="110"/>
      <c r="AE387" s="89"/>
      <c r="AF387" s="89"/>
      <c r="AG387" s="89"/>
      <c r="AH387" s="89"/>
      <c r="AI387" s="90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2"/>
      <c r="AU387" s="92"/>
      <c r="AV387" s="91"/>
      <c r="AW387" s="88" t="str">
        <f t="shared" si="20"/>
        <v/>
      </c>
      <c r="AX387" s="93"/>
      <c r="AY387" s="93"/>
      <c r="AZ387" s="93"/>
      <c r="BA387" s="74"/>
      <c r="BB387" s="74"/>
      <c r="BC387" s="75"/>
      <c r="BD387" s="75"/>
      <c r="BE387" s="76"/>
      <c r="BF387" s="76"/>
      <c r="BG387" s="77"/>
      <c r="BH387" s="78"/>
      <c r="BI387" s="79"/>
      <c r="BJ387" s="79"/>
      <c r="BK387" s="79"/>
      <c r="BL387" s="76"/>
      <c r="BM387" s="78"/>
      <c r="BN387" s="76"/>
      <c r="BO387" s="79"/>
      <c r="BP387" s="59"/>
      <c r="BQ387" s="62"/>
      <c r="BR387" s="241"/>
      <c r="BS387" s="59"/>
      <c r="BT387" s="62">
        <f t="shared" si="21"/>
        <v>2</v>
      </c>
      <c r="BU387" s="59"/>
      <c r="BV387" s="62">
        <f t="shared" si="22"/>
        <v>2</v>
      </c>
      <c r="BW387" s="59"/>
      <c r="BX387" s="62">
        <f t="shared" si="23"/>
        <v>2</v>
      </c>
      <c r="BY387" s="59"/>
      <c r="BZ387" s="62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</row>
    <row r="388" spans="2:100" x14ac:dyDescent="0.15">
      <c r="B388" s="85">
        <v>11000</v>
      </c>
      <c r="C388" s="86"/>
      <c r="D388" s="85">
        <v>1001</v>
      </c>
      <c r="E388" s="86"/>
      <c r="F388" s="86"/>
      <c r="G388" s="86"/>
      <c r="H388" s="85">
        <v>0</v>
      </c>
      <c r="I388" s="85"/>
      <c r="J388" s="85"/>
      <c r="K388" s="85"/>
      <c r="L388" s="86"/>
      <c r="M388" s="86"/>
      <c r="N388" s="86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>
        <v>0</v>
      </c>
      <c r="AA388" s="85"/>
      <c r="AB388" s="85"/>
      <c r="AC388" s="85"/>
      <c r="AD388" s="110"/>
      <c r="AE388" s="89"/>
      <c r="AF388" s="89"/>
      <c r="AG388" s="89"/>
      <c r="AH388" s="89"/>
      <c r="AI388" s="90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2"/>
      <c r="AU388" s="92"/>
      <c r="AV388" s="91"/>
      <c r="AW388" s="88" t="str">
        <f t="shared" si="20"/>
        <v/>
      </c>
      <c r="AX388" s="93"/>
      <c r="AY388" s="93"/>
      <c r="AZ388" s="93"/>
      <c r="BA388" s="74"/>
      <c r="BB388" s="74"/>
      <c r="BC388" s="75"/>
      <c r="BD388" s="75"/>
      <c r="BE388" s="76"/>
      <c r="BF388" s="76"/>
      <c r="BG388" s="77"/>
      <c r="BH388" s="78"/>
      <c r="BI388" s="79"/>
      <c r="BJ388" s="79"/>
      <c r="BK388" s="79"/>
      <c r="BL388" s="76"/>
      <c r="BM388" s="78"/>
      <c r="BN388" s="76"/>
      <c r="BO388" s="79"/>
      <c r="BP388" s="59"/>
      <c r="BQ388" s="62"/>
      <c r="BR388" s="241"/>
      <c r="BS388" s="59"/>
      <c r="BT388" s="62">
        <f t="shared" si="21"/>
        <v>2</v>
      </c>
      <c r="BU388" s="59"/>
      <c r="BV388" s="62">
        <f t="shared" si="22"/>
        <v>2</v>
      </c>
      <c r="BW388" s="59"/>
      <c r="BX388" s="62">
        <f t="shared" si="23"/>
        <v>2</v>
      </c>
      <c r="BY388" s="59"/>
      <c r="BZ388" s="62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</row>
    <row r="389" spans="2:100" x14ac:dyDescent="0.15">
      <c r="B389" s="85">
        <v>11000</v>
      </c>
      <c r="C389" s="86"/>
      <c r="D389" s="85">
        <v>1001</v>
      </c>
      <c r="E389" s="86"/>
      <c r="F389" s="86"/>
      <c r="G389" s="86"/>
      <c r="H389" s="85">
        <v>0</v>
      </c>
      <c r="I389" s="85"/>
      <c r="J389" s="85"/>
      <c r="K389" s="85"/>
      <c r="L389" s="86"/>
      <c r="M389" s="86"/>
      <c r="N389" s="86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>
        <v>0</v>
      </c>
      <c r="AA389" s="85"/>
      <c r="AB389" s="85"/>
      <c r="AC389" s="85"/>
      <c r="AD389" s="110"/>
      <c r="AE389" s="89"/>
      <c r="AF389" s="89"/>
      <c r="AG389" s="89"/>
      <c r="AH389" s="89"/>
      <c r="AI389" s="90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2"/>
      <c r="AU389" s="92"/>
      <c r="AV389" s="91"/>
      <c r="AW389" s="88" t="str">
        <f t="shared" si="20"/>
        <v/>
      </c>
      <c r="AX389" s="93"/>
      <c r="AY389" s="93"/>
      <c r="AZ389" s="93"/>
      <c r="BA389" s="74"/>
      <c r="BB389" s="74"/>
      <c r="BC389" s="75"/>
      <c r="BD389" s="75"/>
      <c r="BE389" s="76"/>
      <c r="BF389" s="76"/>
      <c r="BG389" s="77"/>
      <c r="BH389" s="78"/>
      <c r="BI389" s="79"/>
      <c r="BJ389" s="79"/>
      <c r="BK389" s="79"/>
      <c r="BL389" s="76"/>
      <c r="BM389" s="78"/>
      <c r="BN389" s="76"/>
      <c r="BO389" s="79"/>
      <c r="BP389" s="59"/>
      <c r="BQ389" s="62"/>
      <c r="BR389" s="241"/>
      <c r="BS389" s="59"/>
      <c r="BT389" s="62">
        <f t="shared" si="21"/>
        <v>2</v>
      </c>
      <c r="BU389" s="59"/>
      <c r="BV389" s="62">
        <f t="shared" si="22"/>
        <v>2</v>
      </c>
      <c r="BW389" s="59"/>
      <c r="BX389" s="62">
        <f t="shared" si="23"/>
        <v>2</v>
      </c>
      <c r="BY389" s="59"/>
      <c r="BZ389" s="62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</row>
    <row r="390" spans="2:100" x14ac:dyDescent="0.15">
      <c r="B390" s="85">
        <v>11000</v>
      </c>
      <c r="C390" s="86"/>
      <c r="D390" s="85">
        <v>1001</v>
      </c>
      <c r="E390" s="86"/>
      <c r="F390" s="86"/>
      <c r="G390" s="86"/>
      <c r="H390" s="85">
        <v>0</v>
      </c>
      <c r="I390" s="85"/>
      <c r="J390" s="85"/>
      <c r="K390" s="85"/>
      <c r="L390" s="86"/>
      <c r="M390" s="86"/>
      <c r="N390" s="86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>
        <v>0</v>
      </c>
      <c r="AA390" s="85"/>
      <c r="AB390" s="85"/>
      <c r="AC390" s="85"/>
      <c r="AD390" s="110"/>
      <c r="AE390" s="89"/>
      <c r="AF390" s="89"/>
      <c r="AG390" s="89"/>
      <c r="AH390" s="89"/>
      <c r="AI390" s="90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2"/>
      <c r="AU390" s="92"/>
      <c r="AV390" s="91"/>
      <c r="AW390" s="88" t="str">
        <f t="shared" si="20"/>
        <v/>
      </c>
      <c r="AX390" s="93"/>
      <c r="AY390" s="93"/>
      <c r="AZ390" s="93"/>
      <c r="BA390" s="74"/>
      <c r="BB390" s="74"/>
      <c r="BC390" s="75"/>
      <c r="BD390" s="75"/>
      <c r="BE390" s="76"/>
      <c r="BF390" s="76"/>
      <c r="BG390" s="77"/>
      <c r="BH390" s="78"/>
      <c r="BI390" s="79"/>
      <c r="BJ390" s="79"/>
      <c r="BK390" s="79"/>
      <c r="BL390" s="76"/>
      <c r="BM390" s="78"/>
      <c r="BN390" s="76"/>
      <c r="BO390" s="79"/>
      <c r="BP390" s="59"/>
      <c r="BQ390" s="62"/>
      <c r="BR390" s="241"/>
      <c r="BS390" s="59"/>
      <c r="BT390" s="62">
        <f t="shared" si="21"/>
        <v>2</v>
      </c>
      <c r="BU390" s="59"/>
      <c r="BV390" s="62">
        <f t="shared" si="22"/>
        <v>2</v>
      </c>
      <c r="BW390" s="59"/>
      <c r="BX390" s="62">
        <f t="shared" si="23"/>
        <v>2</v>
      </c>
      <c r="BY390" s="59"/>
      <c r="BZ390" s="62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</row>
    <row r="391" spans="2:100" x14ac:dyDescent="0.15">
      <c r="B391" s="85">
        <v>11000</v>
      </c>
      <c r="C391" s="86"/>
      <c r="D391" s="85">
        <v>1001</v>
      </c>
      <c r="E391" s="86"/>
      <c r="F391" s="86"/>
      <c r="G391" s="86"/>
      <c r="H391" s="85">
        <v>0</v>
      </c>
      <c r="I391" s="85"/>
      <c r="J391" s="85"/>
      <c r="K391" s="85"/>
      <c r="L391" s="86"/>
      <c r="M391" s="86"/>
      <c r="N391" s="86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>
        <v>0</v>
      </c>
      <c r="AA391" s="85"/>
      <c r="AB391" s="85"/>
      <c r="AC391" s="85"/>
      <c r="AD391" s="110"/>
      <c r="AE391" s="89"/>
      <c r="AF391" s="89"/>
      <c r="AG391" s="89"/>
      <c r="AH391" s="89"/>
      <c r="AI391" s="90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2"/>
      <c r="AU391" s="92"/>
      <c r="AV391" s="91"/>
      <c r="AW391" s="88" t="str">
        <f t="shared" si="20"/>
        <v/>
      </c>
      <c r="AX391" s="93"/>
      <c r="AY391" s="93"/>
      <c r="AZ391" s="93"/>
      <c r="BA391" s="74"/>
      <c r="BB391" s="74"/>
      <c r="BC391" s="75"/>
      <c r="BD391" s="75"/>
      <c r="BE391" s="76"/>
      <c r="BF391" s="76"/>
      <c r="BG391" s="77"/>
      <c r="BH391" s="78"/>
      <c r="BI391" s="79"/>
      <c r="BJ391" s="79"/>
      <c r="BK391" s="79"/>
      <c r="BL391" s="76"/>
      <c r="BM391" s="78"/>
      <c r="BN391" s="76"/>
      <c r="BO391" s="79"/>
      <c r="BP391" s="59"/>
      <c r="BQ391" s="62"/>
      <c r="BR391" s="241"/>
      <c r="BS391" s="59"/>
      <c r="BT391" s="62">
        <f t="shared" si="21"/>
        <v>2</v>
      </c>
      <c r="BU391" s="59"/>
      <c r="BV391" s="62">
        <f t="shared" si="22"/>
        <v>2</v>
      </c>
      <c r="BW391" s="59"/>
      <c r="BX391" s="62">
        <f t="shared" si="23"/>
        <v>2</v>
      </c>
      <c r="BY391" s="59"/>
      <c r="BZ391" s="62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</row>
    <row r="392" spans="2:100" x14ac:dyDescent="0.15">
      <c r="B392" s="85">
        <v>11000</v>
      </c>
      <c r="C392" s="86"/>
      <c r="D392" s="85">
        <v>1001</v>
      </c>
      <c r="E392" s="86"/>
      <c r="F392" s="86"/>
      <c r="G392" s="86"/>
      <c r="H392" s="85">
        <v>0</v>
      </c>
      <c r="I392" s="85"/>
      <c r="J392" s="85"/>
      <c r="K392" s="85"/>
      <c r="L392" s="86"/>
      <c r="M392" s="86"/>
      <c r="N392" s="86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>
        <v>0</v>
      </c>
      <c r="AA392" s="85"/>
      <c r="AB392" s="85"/>
      <c r="AC392" s="85"/>
      <c r="AD392" s="110"/>
      <c r="AE392" s="89"/>
      <c r="AF392" s="89"/>
      <c r="AG392" s="89"/>
      <c r="AH392" s="89"/>
      <c r="AI392" s="90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2"/>
      <c r="AU392" s="92"/>
      <c r="AV392" s="91"/>
      <c r="AW392" s="88" t="str">
        <f t="shared" ref="AW392:AW455" si="24">IF(AT392="",IF(AV392="","",3),2)</f>
        <v/>
      </c>
      <c r="AX392" s="93"/>
      <c r="AY392" s="93"/>
      <c r="AZ392" s="93"/>
      <c r="BA392" s="74"/>
      <c r="BB392" s="74"/>
      <c r="BC392" s="75"/>
      <c r="BD392" s="75"/>
      <c r="BE392" s="76"/>
      <c r="BF392" s="76"/>
      <c r="BG392" s="77"/>
      <c r="BH392" s="78"/>
      <c r="BI392" s="79"/>
      <c r="BJ392" s="79"/>
      <c r="BK392" s="79"/>
      <c r="BL392" s="76"/>
      <c r="BM392" s="78"/>
      <c r="BN392" s="76"/>
      <c r="BO392" s="79"/>
      <c r="BP392" s="59"/>
      <c r="BQ392" s="62"/>
      <c r="BR392" s="241"/>
      <c r="BS392" s="59"/>
      <c r="BT392" s="62">
        <f t="shared" si="21"/>
        <v>2</v>
      </c>
      <c r="BU392" s="59"/>
      <c r="BV392" s="62">
        <f t="shared" si="22"/>
        <v>2</v>
      </c>
      <c r="BW392" s="59"/>
      <c r="BX392" s="62">
        <f t="shared" si="23"/>
        <v>2</v>
      </c>
      <c r="BY392" s="59"/>
      <c r="BZ392" s="62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</row>
    <row r="393" spans="2:100" x14ac:dyDescent="0.15">
      <c r="B393" s="85">
        <v>11000</v>
      </c>
      <c r="C393" s="86"/>
      <c r="D393" s="85">
        <v>1001</v>
      </c>
      <c r="E393" s="86"/>
      <c r="F393" s="86"/>
      <c r="G393" s="86"/>
      <c r="H393" s="85">
        <v>0</v>
      </c>
      <c r="I393" s="85"/>
      <c r="J393" s="85"/>
      <c r="K393" s="85"/>
      <c r="L393" s="86"/>
      <c r="M393" s="86"/>
      <c r="N393" s="86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>
        <v>0</v>
      </c>
      <c r="AA393" s="85"/>
      <c r="AB393" s="85"/>
      <c r="AC393" s="85"/>
      <c r="AD393" s="110"/>
      <c r="AE393" s="89"/>
      <c r="AF393" s="89"/>
      <c r="AG393" s="89"/>
      <c r="AH393" s="89"/>
      <c r="AI393" s="90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2"/>
      <c r="AU393" s="92"/>
      <c r="AV393" s="91"/>
      <c r="AW393" s="88" t="str">
        <f t="shared" si="24"/>
        <v/>
      </c>
      <c r="AX393" s="93"/>
      <c r="AY393" s="93"/>
      <c r="AZ393" s="93"/>
      <c r="BA393" s="74"/>
      <c r="BB393" s="74"/>
      <c r="BC393" s="75"/>
      <c r="BD393" s="75"/>
      <c r="BE393" s="76"/>
      <c r="BF393" s="76"/>
      <c r="BG393" s="77"/>
      <c r="BH393" s="78"/>
      <c r="BI393" s="79"/>
      <c r="BJ393" s="79"/>
      <c r="BK393" s="79"/>
      <c r="BL393" s="76"/>
      <c r="BM393" s="78"/>
      <c r="BN393" s="76"/>
      <c r="BO393" s="79"/>
      <c r="BP393" s="59"/>
      <c r="BQ393" s="62"/>
      <c r="BR393" s="241"/>
      <c r="BS393" s="59"/>
      <c r="BT393" s="62">
        <f t="shared" ref="BT393:BT456" si="25">IF(BU393="",2,1)</f>
        <v>2</v>
      </c>
      <c r="BU393" s="59"/>
      <c r="BV393" s="62">
        <f t="shared" ref="BV393:BV456" si="26">IF(BW393="",2,1)</f>
        <v>2</v>
      </c>
      <c r="BW393" s="59"/>
      <c r="BX393" s="62">
        <f t="shared" ref="BX393:BX456" si="27">IF(BY393="",2,1)</f>
        <v>2</v>
      </c>
      <c r="BY393" s="59"/>
      <c r="BZ393" s="62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</row>
    <row r="394" spans="2:100" x14ac:dyDescent="0.15">
      <c r="B394" s="85">
        <v>11000</v>
      </c>
      <c r="C394" s="86"/>
      <c r="D394" s="85">
        <v>1001</v>
      </c>
      <c r="E394" s="86"/>
      <c r="F394" s="86"/>
      <c r="G394" s="86"/>
      <c r="H394" s="85">
        <v>0</v>
      </c>
      <c r="I394" s="85"/>
      <c r="J394" s="85"/>
      <c r="K394" s="85"/>
      <c r="L394" s="86"/>
      <c r="M394" s="86"/>
      <c r="N394" s="86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>
        <v>0</v>
      </c>
      <c r="AA394" s="85"/>
      <c r="AB394" s="85"/>
      <c r="AC394" s="85"/>
      <c r="AD394" s="110"/>
      <c r="AE394" s="89"/>
      <c r="AF394" s="89"/>
      <c r="AG394" s="89"/>
      <c r="AH394" s="89"/>
      <c r="AI394" s="90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2"/>
      <c r="AU394" s="92"/>
      <c r="AV394" s="91"/>
      <c r="AW394" s="88" t="str">
        <f t="shared" si="24"/>
        <v/>
      </c>
      <c r="AX394" s="93"/>
      <c r="AY394" s="93"/>
      <c r="AZ394" s="93"/>
      <c r="BA394" s="74"/>
      <c r="BB394" s="74"/>
      <c r="BC394" s="75"/>
      <c r="BD394" s="75"/>
      <c r="BE394" s="76"/>
      <c r="BF394" s="76"/>
      <c r="BG394" s="77"/>
      <c r="BH394" s="78"/>
      <c r="BI394" s="79"/>
      <c r="BJ394" s="79"/>
      <c r="BK394" s="79"/>
      <c r="BL394" s="76"/>
      <c r="BM394" s="78"/>
      <c r="BN394" s="76"/>
      <c r="BO394" s="79"/>
      <c r="BP394" s="59"/>
      <c r="BQ394" s="62"/>
      <c r="BR394" s="241"/>
      <c r="BS394" s="59"/>
      <c r="BT394" s="62">
        <f t="shared" si="25"/>
        <v>2</v>
      </c>
      <c r="BU394" s="59"/>
      <c r="BV394" s="62">
        <f t="shared" si="26"/>
        <v>2</v>
      </c>
      <c r="BW394" s="59"/>
      <c r="BX394" s="62">
        <f t="shared" si="27"/>
        <v>2</v>
      </c>
      <c r="BY394" s="59"/>
      <c r="BZ394" s="62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</row>
    <row r="395" spans="2:100" x14ac:dyDescent="0.15">
      <c r="B395" s="85">
        <v>11000</v>
      </c>
      <c r="C395" s="86"/>
      <c r="D395" s="85">
        <v>1001</v>
      </c>
      <c r="E395" s="86"/>
      <c r="F395" s="86"/>
      <c r="G395" s="86"/>
      <c r="H395" s="85">
        <v>0</v>
      </c>
      <c r="I395" s="85"/>
      <c r="J395" s="85"/>
      <c r="K395" s="85"/>
      <c r="L395" s="86"/>
      <c r="M395" s="86"/>
      <c r="N395" s="86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>
        <v>0</v>
      </c>
      <c r="AA395" s="85"/>
      <c r="AB395" s="85"/>
      <c r="AC395" s="85"/>
      <c r="AD395" s="110"/>
      <c r="AE395" s="89"/>
      <c r="AF395" s="89"/>
      <c r="AG395" s="89"/>
      <c r="AH395" s="89"/>
      <c r="AI395" s="90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2"/>
      <c r="AU395" s="92"/>
      <c r="AV395" s="91"/>
      <c r="AW395" s="88" t="str">
        <f t="shared" si="24"/>
        <v/>
      </c>
      <c r="AX395" s="93"/>
      <c r="AY395" s="93"/>
      <c r="AZ395" s="93"/>
      <c r="BA395" s="74"/>
      <c r="BB395" s="74"/>
      <c r="BC395" s="75"/>
      <c r="BD395" s="75"/>
      <c r="BE395" s="76"/>
      <c r="BF395" s="76"/>
      <c r="BG395" s="77"/>
      <c r="BH395" s="78"/>
      <c r="BI395" s="79"/>
      <c r="BJ395" s="79"/>
      <c r="BK395" s="79"/>
      <c r="BL395" s="76"/>
      <c r="BM395" s="78"/>
      <c r="BN395" s="76"/>
      <c r="BO395" s="79"/>
      <c r="BP395" s="59"/>
      <c r="BQ395" s="62"/>
      <c r="BR395" s="241"/>
      <c r="BS395" s="59"/>
      <c r="BT395" s="62">
        <f t="shared" si="25"/>
        <v>2</v>
      </c>
      <c r="BU395" s="59"/>
      <c r="BV395" s="62">
        <f t="shared" si="26"/>
        <v>2</v>
      </c>
      <c r="BW395" s="59"/>
      <c r="BX395" s="62">
        <f t="shared" si="27"/>
        <v>2</v>
      </c>
      <c r="BY395" s="59"/>
      <c r="BZ395" s="62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</row>
    <row r="396" spans="2:100" x14ac:dyDescent="0.15">
      <c r="B396" s="85">
        <v>11000</v>
      </c>
      <c r="C396" s="86"/>
      <c r="D396" s="85">
        <v>1001</v>
      </c>
      <c r="E396" s="86"/>
      <c r="F396" s="86"/>
      <c r="G396" s="86"/>
      <c r="H396" s="85">
        <v>0</v>
      </c>
      <c r="I396" s="85"/>
      <c r="J396" s="85"/>
      <c r="K396" s="85"/>
      <c r="L396" s="86"/>
      <c r="M396" s="86"/>
      <c r="N396" s="86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>
        <v>0</v>
      </c>
      <c r="AA396" s="85"/>
      <c r="AB396" s="85"/>
      <c r="AC396" s="85"/>
      <c r="AD396" s="110"/>
      <c r="AE396" s="89"/>
      <c r="AF396" s="89"/>
      <c r="AG396" s="89"/>
      <c r="AH396" s="89"/>
      <c r="AI396" s="90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2"/>
      <c r="AU396" s="92"/>
      <c r="AV396" s="91"/>
      <c r="AW396" s="88" t="str">
        <f t="shared" si="24"/>
        <v/>
      </c>
      <c r="AX396" s="93"/>
      <c r="AY396" s="93"/>
      <c r="AZ396" s="93"/>
      <c r="BA396" s="74"/>
      <c r="BB396" s="74"/>
      <c r="BC396" s="75"/>
      <c r="BD396" s="75"/>
      <c r="BE396" s="76"/>
      <c r="BF396" s="76"/>
      <c r="BG396" s="77"/>
      <c r="BH396" s="78"/>
      <c r="BI396" s="79"/>
      <c r="BJ396" s="79"/>
      <c r="BK396" s="79"/>
      <c r="BL396" s="76"/>
      <c r="BM396" s="78"/>
      <c r="BN396" s="76"/>
      <c r="BO396" s="79"/>
      <c r="BP396" s="59"/>
      <c r="BQ396" s="62"/>
      <c r="BR396" s="241"/>
      <c r="BS396" s="59"/>
      <c r="BT396" s="62">
        <f t="shared" si="25"/>
        <v>2</v>
      </c>
      <c r="BU396" s="59"/>
      <c r="BV396" s="62">
        <f t="shared" si="26"/>
        <v>2</v>
      </c>
      <c r="BW396" s="59"/>
      <c r="BX396" s="62">
        <f t="shared" si="27"/>
        <v>2</v>
      </c>
      <c r="BY396" s="59"/>
      <c r="BZ396" s="62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</row>
    <row r="397" spans="2:100" x14ac:dyDescent="0.15">
      <c r="B397" s="85">
        <v>11000</v>
      </c>
      <c r="C397" s="86"/>
      <c r="D397" s="85">
        <v>1001</v>
      </c>
      <c r="E397" s="86"/>
      <c r="F397" s="86"/>
      <c r="G397" s="86"/>
      <c r="H397" s="85">
        <v>0</v>
      </c>
      <c r="I397" s="85"/>
      <c r="J397" s="85"/>
      <c r="K397" s="85"/>
      <c r="L397" s="86"/>
      <c r="M397" s="86"/>
      <c r="N397" s="86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>
        <v>0</v>
      </c>
      <c r="AA397" s="85"/>
      <c r="AB397" s="85"/>
      <c r="AC397" s="85"/>
      <c r="AD397" s="110"/>
      <c r="AE397" s="89"/>
      <c r="AF397" s="89"/>
      <c r="AG397" s="89"/>
      <c r="AH397" s="89"/>
      <c r="AI397" s="90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2"/>
      <c r="AU397" s="92"/>
      <c r="AV397" s="91"/>
      <c r="AW397" s="88" t="str">
        <f t="shared" si="24"/>
        <v/>
      </c>
      <c r="AX397" s="93"/>
      <c r="AY397" s="93"/>
      <c r="AZ397" s="93"/>
      <c r="BA397" s="74"/>
      <c r="BB397" s="74"/>
      <c r="BC397" s="75"/>
      <c r="BD397" s="75"/>
      <c r="BE397" s="76"/>
      <c r="BF397" s="76"/>
      <c r="BG397" s="77"/>
      <c r="BH397" s="78"/>
      <c r="BI397" s="79"/>
      <c r="BJ397" s="79"/>
      <c r="BK397" s="79"/>
      <c r="BL397" s="76"/>
      <c r="BM397" s="78"/>
      <c r="BN397" s="76"/>
      <c r="BO397" s="79"/>
      <c r="BP397" s="59"/>
      <c r="BQ397" s="62"/>
      <c r="BR397" s="241"/>
      <c r="BS397" s="59"/>
      <c r="BT397" s="62">
        <f t="shared" si="25"/>
        <v>2</v>
      </c>
      <c r="BU397" s="59"/>
      <c r="BV397" s="62">
        <f t="shared" si="26"/>
        <v>2</v>
      </c>
      <c r="BW397" s="59"/>
      <c r="BX397" s="62">
        <f t="shared" si="27"/>
        <v>2</v>
      </c>
      <c r="BY397" s="59"/>
      <c r="BZ397" s="62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</row>
    <row r="398" spans="2:100" x14ac:dyDescent="0.15">
      <c r="B398" s="85">
        <v>11000</v>
      </c>
      <c r="C398" s="86"/>
      <c r="D398" s="85">
        <v>1001</v>
      </c>
      <c r="E398" s="86"/>
      <c r="F398" s="86"/>
      <c r="G398" s="86"/>
      <c r="H398" s="85">
        <v>0</v>
      </c>
      <c r="I398" s="85"/>
      <c r="J398" s="85"/>
      <c r="K398" s="85"/>
      <c r="L398" s="86"/>
      <c r="M398" s="86"/>
      <c r="N398" s="86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>
        <v>0</v>
      </c>
      <c r="AA398" s="85"/>
      <c r="AB398" s="85"/>
      <c r="AC398" s="85"/>
      <c r="AD398" s="110"/>
      <c r="AE398" s="89"/>
      <c r="AF398" s="89"/>
      <c r="AG398" s="89"/>
      <c r="AH398" s="89"/>
      <c r="AI398" s="90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2"/>
      <c r="AU398" s="92"/>
      <c r="AV398" s="91"/>
      <c r="AW398" s="88" t="str">
        <f t="shared" si="24"/>
        <v/>
      </c>
      <c r="AX398" s="93"/>
      <c r="AY398" s="93"/>
      <c r="AZ398" s="93"/>
      <c r="BA398" s="74"/>
      <c r="BB398" s="74"/>
      <c r="BC398" s="75"/>
      <c r="BD398" s="75"/>
      <c r="BE398" s="76"/>
      <c r="BF398" s="76"/>
      <c r="BG398" s="77"/>
      <c r="BH398" s="78"/>
      <c r="BI398" s="79"/>
      <c r="BJ398" s="79"/>
      <c r="BK398" s="79"/>
      <c r="BL398" s="76"/>
      <c r="BM398" s="78"/>
      <c r="BN398" s="76"/>
      <c r="BO398" s="79"/>
      <c r="BP398" s="59"/>
      <c r="BQ398" s="62"/>
      <c r="BR398" s="241"/>
      <c r="BS398" s="59"/>
      <c r="BT398" s="62">
        <f t="shared" si="25"/>
        <v>2</v>
      </c>
      <c r="BU398" s="59"/>
      <c r="BV398" s="62">
        <f t="shared" si="26"/>
        <v>2</v>
      </c>
      <c r="BW398" s="59"/>
      <c r="BX398" s="62">
        <f t="shared" si="27"/>
        <v>2</v>
      </c>
      <c r="BY398" s="59"/>
      <c r="BZ398" s="62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</row>
    <row r="399" spans="2:100" x14ac:dyDescent="0.15">
      <c r="B399" s="85">
        <v>11000</v>
      </c>
      <c r="C399" s="86"/>
      <c r="D399" s="85">
        <v>1001</v>
      </c>
      <c r="E399" s="86"/>
      <c r="F399" s="86"/>
      <c r="G399" s="86"/>
      <c r="H399" s="85">
        <v>0</v>
      </c>
      <c r="I399" s="85"/>
      <c r="J399" s="85"/>
      <c r="K399" s="85"/>
      <c r="L399" s="86"/>
      <c r="M399" s="86"/>
      <c r="N399" s="86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>
        <v>0</v>
      </c>
      <c r="AA399" s="85"/>
      <c r="AB399" s="85"/>
      <c r="AC399" s="85"/>
      <c r="AD399" s="110"/>
      <c r="AE399" s="89"/>
      <c r="AF399" s="89"/>
      <c r="AG399" s="89"/>
      <c r="AH399" s="89"/>
      <c r="AI399" s="90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2"/>
      <c r="AU399" s="92"/>
      <c r="AV399" s="91"/>
      <c r="AW399" s="88" t="str">
        <f t="shared" si="24"/>
        <v/>
      </c>
      <c r="AX399" s="93"/>
      <c r="AY399" s="93"/>
      <c r="AZ399" s="93"/>
      <c r="BA399" s="74"/>
      <c r="BB399" s="74"/>
      <c r="BC399" s="75"/>
      <c r="BD399" s="75"/>
      <c r="BE399" s="76"/>
      <c r="BF399" s="76"/>
      <c r="BG399" s="77"/>
      <c r="BH399" s="78"/>
      <c r="BI399" s="79"/>
      <c r="BJ399" s="79"/>
      <c r="BK399" s="79"/>
      <c r="BL399" s="76"/>
      <c r="BM399" s="78"/>
      <c r="BN399" s="76"/>
      <c r="BO399" s="79"/>
      <c r="BP399" s="59"/>
      <c r="BQ399" s="62"/>
      <c r="BR399" s="241"/>
      <c r="BS399" s="59"/>
      <c r="BT399" s="62">
        <f t="shared" si="25"/>
        <v>2</v>
      </c>
      <c r="BU399" s="59"/>
      <c r="BV399" s="62">
        <f t="shared" si="26"/>
        <v>2</v>
      </c>
      <c r="BW399" s="59"/>
      <c r="BX399" s="62">
        <f t="shared" si="27"/>
        <v>2</v>
      </c>
      <c r="BY399" s="59"/>
      <c r="BZ399" s="62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</row>
    <row r="400" spans="2:100" x14ac:dyDescent="0.15">
      <c r="B400" s="85">
        <v>11000</v>
      </c>
      <c r="C400" s="86"/>
      <c r="D400" s="85">
        <v>1001</v>
      </c>
      <c r="E400" s="86"/>
      <c r="F400" s="86"/>
      <c r="G400" s="86"/>
      <c r="H400" s="85">
        <v>0</v>
      </c>
      <c r="I400" s="85"/>
      <c r="J400" s="85"/>
      <c r="K400" s="85"/>
      <c r="L400" s="86"/>
      <c r="M400" s="86"/>
      <c r="N400" s="86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>
        <v>0</v>
      </c>
      <c r="AA400" s="85"/>
      <c r="AB400" s="85"/>
      <c r="AC400" s="85"/>
      <c r="AD400" s="110"/>
      <c r="AE400" s="89"/>
      <c r="AF400" s="89"/>
      <c r="AG400" s="89"/>
      <c r="AH400" s="89"/>
      <c r="AI400" s="90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2"/>
      <c r="AU400" s="92"/>
      <c r="AV400" s="91"/>
      <c r="AW400" s="88" t="str">
        <f t="shared" si="24"/>
        <v/>
      </c>
      <c r="AX400" s="93"/>
      <c r="AY400" s="93"/>
      <c r="AZ400" s="93"/>
      <c r="BA400" s="74"/>
      <c r="BB400" s="74"/>
      <c r="BC400" s="75"/>
      <c r="BD400" s="75"/>
      <c r="BE400" s="76"/>
      <c r="BF400" s="76"/>
      <c r="BG400" s="77"/>
      <c r="BH400" s="78"/>
      <c r="BI400" s="79"/>
      <c r="BJ400" s="79"/>
      <c r="BK400" s="79"/>
      <c r="BL400" s="76"/>
      <c r="BM400" s="78"/>
      <c r="BN400" s="76"/>
      <c r="BO400" s="79"/>
      <c r="BP400" s="59"/>
      <c r="BQ400" s="62"/>
      <c r="BR400" s="241"/>
      <c r="BS400" s="59"/>
      <c r="BT400" s="62">
        <f t="shared" si="25"/>
        <v>2</v>
      </c>
      <c r="BU400" s="59"/>
      <c r="BV400" s="62">
        <f t="shared" si="26"/>
        <v>2</v>
      </c>
      <c r="BW400" s="59"/>
      <c r="BX400" s="62">
        <f t="shared" si="27"/>
        <v>2</v>
      </c>
      <c r="BY400" s="59"/>
      <c r="BZ400" s="62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</row>
    <row r="401" spans="2:100" x14ac:dyDescent="0.15">
      <c r="B401" s="85">
        <v>11000</v>
      </c>
      <c r="C401" s="86"/>
      <c r="D401" s="85">
        <v>1001</v>
      </c>
      <c r="E401" s="86"/>
      <c r="F401" s="86"/>
      <c r="G401" s="86"/>
      <c r="H401" s="85">
        <v>0</v>
      </c>
      <c r="I401" s="85"/>
      <c r="J401" s="85"/>
      <c r="K401" s="85"/>
      <c r="L401" s="86"/>
      <c r="M401" s="86"/>
      <c r="N401" s="86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>
        <v>0</v>
      </c>
      <c r="AA401" s="85"/>
      <c r="AB401" s="85"/>
      <c r="AC401" s="85"/>
      <c r="AD401" s="110"/>
      <c r="AE401" s="89"/>
      <c r="AF401" s="89"/>
      <c r="AG401" s="89"/>
      <c r="AH401" s="89"/>
      <c r="AI401" s="90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2"/>
      <c r="AU401" s="92"/>
      <c r="AV401" s="91"/>
      <c r="AW401" s="88" t="str">
        <f t="shared" si="24"/>
        <v/>
      </c>
      <c r="AX401" s="93"/>
      <c r="AY401" s="93"/>
      <c r="AZ401" s="93"/>
      <c r="BA401" s="74"/>
      <c r="BB401" s="74"/>
      <c r="BC401" s="75"/>
      <c r="BD401" s="75"/>
      <c r="BE401" s="76"/>
      <c r="BF401" s="76"/>
      <c r="BG401" s="77"/>
      <c r="BH401" s="78"/>
      <c r="BI401" s="79"/>
      <c r="BJ401" s="79"/>
      <c r="BK401" s="79"/>
      <c r="BL401" s="76"/>
      <c r="BM401" s="78"/>
      <c r="BN401" s="76"/>
      <c r="BO401" s="79"/>
      <c r="BP401" s="59"/>
      <c r="BQ401" s="62"/>
      <c r="BR401" s="241"/>
      <c r="BS401" s="59"/>
      <c r="BT401" s="62">
        <f t="shared" si="25"/>
        <v>2</v>
      </c>
      <c r="BU401" s="59"/>
      <c r="BV401" s="62">
        <f t="shared" si="26"/>
        <v>2</v>
      </c>
      <c r="BW401" s="59"/>
      <c r="BX401" s="62">
        <f t="shared" si="27"/>
        <v>2</v>
      </c>
      <c r="BY401" s="59"/>
      <c r="BZ401" s="62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</row>
    <row r="402" spans="2:100" x14ac:dyDescent="0.15">
      <c r="B402" s="85">
        <v>11000</v>
      </c>
      <c r="C402" s="86"/>
      <c r="D402" s="85">
        <v>1001</v>
      </c>
      <c r="E402" s="86"/>
      <c r="F402" s="86"/>
      <c r="G402" s="86"/>
      <c r="H402" s="85">
        <v>0</v>
      </c>
      <c r="I402" s="85"/>
      <c r="J402" s="85"/>
      <c r="K402" s="85"/>
      <c r="L402" s="86"/>
      <c r="M402" s="86"/>
      <c r="N402" s="86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>
        <v>0</v>
      </c>
      <c r="AA402" s="85"/>
      <c r="AB402" s="85"/>
      <c r="AC402" s="85"/>
      <c r="AD402" s="110"/>
      <c r="AE402" s="89"/>
      <c r="AF402" s="89"/>
      <c r="AG402" s="89"/>
      <c r="AH402" s="89"/>
      <c r="AI402" s="90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2"/>
      <c r="AU402" s="92"/>
      <c r="AV402" s="91"/>
      <c r="AW402" s="88" t="str">
        <f t="shared" si="24"/>
        <v/>
      </c>
      <c r="AX402" s="93"/>
      <c r="AY402" s="93"/>
      <c r="AZ402" s="93"/>
      <c r="BA402" s="74"/>
      <c r="BB402" s="74"/>
      <c r="BC402" s="75"/>
      <c r="BD402" s="75"/>
      <c r="BE402" s="76"/>
      <c r="BF402" s="76"/>
      <c r="BG402" s="77"/>
      <c r="BH402" s="78"/>
      <c r="BI402" s="79"/>
      <c r="BJ402" s="79"/>
      <c r="BK402" s="79"/>
      <c r="BL402" s="76"/>
      <c r="BM402" s="78"/>
      <c r="BN402" s="76"/>
      <c r="BO402" s="79"/>
      <c r="BP402" s="59"/>
      <c r="BQ402" s="62"/>
      <c r="BR402" s="241"/>
      <c r="BS402" s="59"/>
      <c r="BT402" s="62">
        <f t="shared" si="25"/>
        <v>2</v>
      </c>
      <c r="BU402" s="59"/>
      <c r="BV402" s="62">
        <f t="shared" si="26"/>
        <v>2</v>
      </c>
      <c r="BW402" s="59"/>
      <c r="BX402" s="62">
        <f t="shared" si="27"/>
        <v>2</v>
      </c>
      <c r="BY402" s="59"/>
      <c r="BZ402" s="62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</row>
    <row r="403" spans="2:100" x14ac:dyDescent="0.15">
      <c r="B403" s="85">
        <v>11000</v>
      </c>
      <c r="C403" s="86"/>
      <c r="D403" s="85">
        <v>1001</v>
      </c>
      <c r="E403" s="86"/>
      <c r="F403" s="86"/>
      <c r="G403" s="86"/>
      <c r="H403" s="85">
        <v>0</v>
      </c>
      <c r="I403" s="85"/>
      <c r="J403" s="85"/>
      <c r="K403" s="85"/>
      <c r="L403" s="86"/>
      <c r="M403" s="86"/>
      <c r="N403" s="86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>
        <v>0</v>
      </c>
      <c r="AA403" s="85"/>
      <c r="AB403" s="85"/>
      <c r="AC403" s="85"/>
      <c r="AD403" s="110"/>
      <c r="AE403" s="89"/>
      <c r="AF403" s="89"/>
      <c r="AG403" s="89"/>
      <c r="AH403" s="89"/>
      <c r="AI403" s="90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2"/>
      <c r="AU403" s="92"/>
      <c r="AV403" s="91"/>
      <c r="AW403" s="88" t="str">
        <f t="shared" si="24"/>
        <v/>
      </c>
      <c r="AX403" s="93"/>
      <c r="AY403" s="93"/>
      <c r="AZ403" s="93"/>
      <c r="BA403" s="74"/>
      <c r="BB403" s="74"/>
      <c r="BC403" s="75"/>
      <c r="BD403" s="75"/>
      <c r="BE403" s="76"/>
      <c r="BF403" s="76"/>
      <c r="BG403" s="77"/>
      <c r="BH403" s="78"/>
      <c r="BI403" s="79"/>
      <c r="BJ403" s="79"/>
      <c r="BK403" s="79"/>
      <c r="BL403" s="76"/>
      <c r="BM403" s="78"/>
      <c r="BN403" s="76"/>
      <c r="BO403" s="79"/>
      <c r="BP403" s="59"/>
      <c r="BQ403" s="62"/>
      <c r="BR403" s="241"/>
      <c r="BS403" s="59"/>
      <c r="BT403" s="62">
        <f t="shared" si="25"/>
        <v>2</v>
      </c>
      <c r="BU403" s="59"/>
      <c r="BV403" s="62">
        <f t="shared" si="26"/>
        <v>2</v>
      </c>
      <c r="BW403" s="59"/>
      <c r="BX403" s="62">
        <f t="shared" si="27"/>
        <v>2</v>
      </c>
      <c r="BY403" s="59"/>
      <c r="BZ403" s="62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</row>
    <row r="404" spans="2:100" x14ac:dyDescent="0.15">
      <c r="B404" s="85">
        <v>11000</v>
      </c>
      <c r="C404" s="86"/>
      <c r="D404" s="85">
        <v>1001</v>
      </c>
      <c r="E404" s="86"/>
      <c r="F404" s="86"/>
      <c r="G404" s="86"/>
      <c r="H404" s="85">
        <v>0</v>
      </c>
      <c r="I404" s="85"/>
      <c r="J404" s="85"/>
      <c r="K404" s="85"/>
      <c r="L404" s="86"/>
      <c r="M404" s="86"/>
      <c r="N404" s="86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>
        <v>0</v>
      </c>
      <c r="AA404" s="85"/>
      <c r="AB404" s="85"/>
      <c r="AC404" s="85"/>
      <c r="AD404" s="110"/>
      <c r="AE404" s="89"/>
      <c r="AF404" s="89"/>
      <c r="AG404" s="89"/>
      <c r="AH404" s="89"/>
      <c r="AI404" s="90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2"/>
      <c r="AU404" s="92"/>
      <c r="AV404" s="91"/>
      <c r="AW404" s="88" t="str">
        <f t="shared" si="24"/>
        <v/>
      </c>
      <c r="AX404" s="93"/>
      <c r="AY404" s="93"/>
      <c r="AZ404" s="93"/>
      <c r="BA404" s="74"/>
      <c r="BB404" s="74"/>
      <c r="BC404" s="75"/>
      <c r="BD404" s="75"/>
      <c r="BE404" s="76"/>
      <c r="BF404" s="76"/>
      <c r="BG404" s="77"/>
      <c r="BH404" s="78"/>
      <c r="BI404" s="79"/>
      <c r="BJ404" s="79"/>
      <c r="BK404" s="79"/>
      <c r="BL404" s="76"/>
      <c r="BM404" s="78"/>
      <c r="BN404" s="76"/>
      <c r="BO404" s="79"/>
      <c r="BP404" s="59"/>
      <c r="BQ404" s="62"/>
      <c r="BR404" s="241"/>
      <c r="BS404" s="59"/>
      <c r="BT404" s="62">
        <f t="shared" si="25"/>
        <v>2</v>
      </c>
      <c r="BU404" s="59"/>
      <c r="BV404" s="62">
        <f t="shared" si="26"/>
        <v>2</v>
      </c>
      <c r="BW404" s="59"/>
      <c r="BX404" s="62">
        <f t="shared" si="27"/>
        <v>2</v>
      </c>
      <c r="BY404" s="59"/>
      <c r="BZ404" s="62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</row>
    <row r="405" spans="2:100" x14ac:dyDescent="0.15">
      <c r="B405" s="85">
        <v>11000</v>
      </c>
      <c r="C405" s="86"/>
      <c r="D405" s="85">
        <v>1001</v>
      </c>
      <c r="E405" s="86"/>
      <c r="F405" s="86"/>
      <c r="G405" s="86"/>
      <c r="H405" s="85">
        <v>0</v>
      </c>
      <c r="I405" s="85"/>
      <c r="J405" s="85"/>
      <c r="K405" s="85"/>
      <c r="L405" s="86"/>
      <c r="M405" s="86"/>
      <c r="N405" s="86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>
        <v>0</v>
      </c>
      <c r="AA405" s="85"/>
      <c r="AB405" s="85"/>
      <c r="AC405" s="85"/>
      <c r="AD405" s="110"/>
      <c r="AE405" s="89"/>
      <c r="AF405" s="89"/>
      <c r="AG405" s="89"/>
      <c r="AH405" s="89"/>
      <c r="AI405" s="90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2"/>
      <c r="AU405" s="92"/>
      <c r="AV405" s="91"/>
      <c r="AW405" s="88" t="str">
        <f t="shared" si="24"/>
        <v/>
      </c>
      <c r="AX405" s="93"/>
      <c r="AY405" s="93"/>
      <c r="AZ405" s="93"/>
      <c r="BA405" s="74"/>
      <c r="BB405" s="74"/>
      <c r="BC405" s="75"/>
      <c r="BD405" s="75"/>
      <c r="BE405" s="76"/>
      <c r="BF405" s="76"/>
      <c r="BG405" s="77"/>
      <c r="BH405" s="78"/>
      <c r="BI405" s="79"/>
      <c r="BJ405" s="79"/>
      <c r="BK405" s="79"/>
      <c r="BL405" s="76"/>
      <c r="BM405" s="78"/>
      <c r="BN405" s="76"/>
      <c r="BO405" s="79"/>
      <c r="BP405" s="59"/>
      <c r="BQ405" s="62"/>
      <c r="BR405" s="241"/>
      <c r="BS405" s="59"/>
      <c r="BT405" s="62">
        <f t="shared" si="25"/>
        <v>2</v>
      </c>
      <c r="BU405" s="59"/>
      <c r="BV405" s="62">
        <f t="shared" si="26"/>
        <v>2</v>
      </c>
      <c r="BW405" s="59"/>
      <c r="BX405" s="62">
        <f t="shared" si="27"/>
        <v>2</v>
      </c>
      <c r="BY405" s="59"/>
      <c r="BZ405" s="62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</row>
    <row r="406" spans="2:100" x14ac:dyDescent="0.15">
      <c r="B406" s="85">
        <v>11000</v>
      </c>
      <c r="C406" s="86"/>
      <c r="D406" s="85">
        <v>1001</v>
      </c>
      <c r="E406" s="86"/>
      <c r="F406" s="86"/>
      <c r="G406" s="86"/>
      <c r="H406" s="85">
        <v>0</v>
      </c>
      <c r="I406" s="85"/>
      <c r="J406" s="85"/>
      <c r="K406" s="85"/>
      <c r="L406" s="86"/>
      <c r="M406" s="86"/>
      <c r="N406" s="86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>
        <v>0</v>
      </c>
      <c r="AA406" s="85"/>
      <c r="AB406" s="85"/>
      <c r="AC406" s="85"/>
      <c r="AD406" s="110"/>
      <c r="AE406" s="89"/>
      <c r="AF406" s="89"/>
      <c r="AG406" s="89"/>
      <c r="AH406" s="89"/>
      <c r="AI406" s="90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2"/>
      <c r="AU406" s="92"/>
      <c r="AV406" s="91"/>
      <c r="AW406" s="88" t="str">
        <f t="shared" si="24"/>
        <v/>
      </c>
      <c r="AX406" s="93"/>
      <c r="AY406" s="93"/>
      <c r="AZ406" s="93"/>
      <c r="BA406" s="74"/>
      <c r="BB406" s="74"/>
      <c r="BC406" s="75"/>
      <c r="BD406" s="75"/>
      <c r="BE406" s="76"/>
      <c r="BF406" s="76"/>
      <c r="BG406" s="77"/>
      <c r="BH406" s="78"/>
      <c r="BI406" s="79"/>
      <c r="BJ406" s="79"/>
      <c r="BK406" s="79"/>
      <c r="BL406" s="76"/>
      <c r="BM406" s="78"/>
      <c r="BN406" s="76"/>
      <c r="BO406" s="79"/>
      <c r="BP406" s="59"/>
      <c r="BQ406" s="62"/>
      <c r="BR406" s="241"/>
      <c r="BS406" s="59"/>
      <c r="BT406" s="62">
        <f t="shared" si="25"/>
        <v>2</v>
      </c>
      <c r="BU406" s="59"/>
      <c r="BV406" s="62">
        <f t="shared" si="26"/>
        <v>2</v>
      </c>
      <c r="BW406" s="59"/>
      <c r="BX406" s="62">
        <f t="shared" si="27"/>
        <v>2</v>
      </c>
      <c r="BY406" s="59"/>
      <c r="BZ406" s="62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</row>
    <row r="407" spans="2:100" x14ac:dyDescent="0.15">
      <c r="B407" s="85">
        <v>11000</v>
      </c>
      <c r="C407" s="86"/>
      <c r="D407" s="85">
        <v>1001</v>
      </c>
      <c r="E407" s="86"/>
      <c r="F407" s="86"/>
      <c r="G407" s="86"/>
      <c r="H407" s="85">
        <v>0</v>
      </c>
      <c r="I407" s="85"/>
      <c r="J407" s="85"/>
      <c r="K407" s="85"/>
      <c r="L407" s="86"/>
      <c r="M407" s="86"/>
      <c r="N407" s="86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>
        <v>0</v>
      </c>
      <c r="AA407" s="85"/>
      <c r="AB407" s="85"/>
      <c r="AC407" s="85"/>
      <c r="AD407" s="110"/>
      <c r="AE407" s="89"/>
      <c r="AF407" s="89"/>
      <c r="AG407" s="89"/>
      <c r="AH407" s="89"/>
      <c r="AI407" s="90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2"/>
      <c r="AU407" s="92"/>
      <c r="AV407" s="91"/>
      <c r="AW407" s="88" t="str">
        <f t="shared" si="24"/>
        <v/>
      </c>
      <c r="AX407" s="93"/>
      <c r="AY407" s="93"/>
      <c r="AZ407" s="93"/>
      <c r="BA407" s="74"/>
      <c r="BB407" s="74"/>
      <c r="BC407" s="75"/>
      <c r="BD407" s="75"/>
      <c r="BE407" s="76"/>
      <c r="BF407" s="76"/>
      <c r="BG407" s="77"/>
      <c r="BH407" s="78"/>
      <c r="BI407" s="79"/>
      <c r="BJ407" s="79"/>
      <c r="BK407" s="79"/>
      <c r="BL407" s="76"/>
      <c r="BM407" s="78"/>
      <c r="BN407" s="76"/>
      <c r="BO407" s="79"/>
      <c r="BP407" s="59"/>
      <c r="BQ407" s="62"/>
      <c r="BR407" s="241"/>
      <c r="BS407" s="59"/>
      <c r="BT407" s="62">
        <f t="shared" si="25"/>
        <v>2</v>
      </c>
      <c r="BU407" s="59"/>
      <c r="BV407" s="62">
        <f t="shared" si="26"/>
        <v>2</v>
      </c>
      <c r="BW407" s="59"/>
      <c r="BX407" s="62">
        <f t="shared" si="27"/>
        <v>2</v>
      </c>
      <c r="BY407" s="59"/>
      <c r="BZ407" s="62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</row>
    <row r="408" spans="2:100" x14ac:dyDescent="0.15">
      <c r="B408" s="85">
        <v>11000</v>
      </c>
      <c r="C408" s="86"/>
      <c r="D408" s="85">
        <v>1001</v>
      </c>
      <c r="E408" s="86"/>
      <c r="F408" s="86"/>
      <c r="G408" s="86"/>
      <c r="H408" s="85">
        <v>0</v>
      </c>
      <c r="I408" s="85"/>
      <c r="J408" s="85"/>
      <c r="K408" s="85"/>
      <c r="L408" s="86"/>
      <c r="M408" s="86"/>
      <c r="N408" s="86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>
        <v>0</v>
      </c>
      <c r="AA408" s="85"/>
      <c r="AB408" s="85"/>
      <c r="AC408" s="85"/>
      <c r="AD408" s="110"/>
      <c r="AE408" s="89"/>
      <c r="AF408" s="89"/>
      <c r="AG408" s="89"/>
      <c r="AH408" s="89"/>
      <c r="AI408" s="90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2"/>
      <c r="AU408" s="92"/>
      <c r="AV408" s="91"/>
      <c r="AW408" s="88" t="str">
        <f t="shared" si="24"/>
        <v/>
      </c>
      <c r="AX408" s="93"/>
      <c r="AY408" s="93"/>
      <c r="AZ408" s="93"/>
      <c r="BA408" s="74"/>
      <c r="BB408" s="74"/>
      <c r="BC408" s="75"/>
      <c r="BD408" s="75"/>
      <c r="BE408" s="76"/>
      <c r="BF408" s="76"/>
      <c r="BG408" s="77"/>
      <c r="BH408" s="78"/>
      <c r="BI408" s="79"/>
      <c r="BJ408" s="79"/>
      <c r="BK408" s="79"/>
      <c r="BL408" s="76"/>
      <c r="BM408" s="78"/>
      <c r="BN408" s="76"/>
      <c r="BO408" s="79"/>
      <c r="BP408" s="59"/>
      <c r="BQ408" s="62"/>
      <c r="BR408" s="241"/>
      <c r="BS408" s="59"/>
      <c r="BT408" s="62">
        <f t="shared" si="25"/>
        <v>2</v>
      </c>
      <c r="BU408" s="59"/>
      <c r="BV408" s="62">
        <f t="shared" si="26"/>
        <v>2</v>
      </c>
      <c r="BW408" s="59"/>
      <c r="BX408" s="62">
        <f t="shared" si="27"/>
        <v>2</v>
      </c>
      <c r="BY408" s="59"/>
      <c r="BZ408" s="62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</row>
    <row r="409" spans="2:100" x14ac:dyDescent="0.15">
      <c r="B409" s="85">
        <v>11000</v>
      </c>
      <c r="C409" s="86"/>
      <c r="D409" s="85">
        <v>1001</v>
      </c>
      <c r="E409" s="86"/>
      <c r="F409" s="86"/>
      <c r="G409" s="86"/>
      <c r="H409" s="85">
        <v>0</v>
      </c>
      <c r="I409" s="85"/>
      <c r="J409" s="85"/>
      <c r="K409" s="85"/>
      <c r="L409" s="86"/>
      <c r="M409" s="86"/>
      <c r="N409" s="86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>
        <v>0</v>
      </c>
      <c r="AA409" s="85"/>
      <c r="AB409" s="85"/>
      <c r="AC409" s="85"/>
      <c r="AD409" s="110"/>
      <c r="AE409" s="89"/>
      <c r="AF409" s="89"/>
      <c r="AG409" s="89"/>
      <c r="AH409" s="89"/>
      <c r="AI409" s="90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2"/>
      <c r="AU409" s="92"/>
      <c r="AV409" s="91"/>
      <c r="AW409" s="88" t="str">
        <f t="shared" si="24"/>
        <v/>
      </c>
      <c r="AX409" s="93"/>
      <c r="AY409" s="93"/>
      <c r="AZ409" s="93"/>
      <c r="BA409" s="74"/>
      <c r="BB409" s="74"/>
      <c r="BC409" s="75"/>
      <c r="BD409" s="75"/>
      <c r="BE409" s="76"/>
      <c r="BF409" s="76"/>
      <c r="BG409" s="77"/>
      <c r="BH409" s="78"/>
      <c r="BI409" s="79"/>
      <c r="BJ409" s="79"/>
      <c r="BK409" s="79"/>
      <c r="BL409" s="76"/>
      <c r="BM409" s="78"/>
      <c r="BN409" s="76"/>
      <c r="BO409" s="79"/>
      <c r="BP409" s="59"/>
      <c r="BQ409" s="62"/>
      <c r="BR409" s="241"/>
      <c r="BS409" s="59"/>
      <c r="BT409" s="62">
        <f t="shared" si="25"/>
        <v>2</v>
      </c>
      <c r="BU409" s="59"/>
      <c r="BV409" s="62">
        <f t="shared" si="26"/>
        <v>2</v>
      </c>
      <c r="BW409" s="59"/>
      <c r="BX409" s="62">
        <f t="shared" si="27"/>
        <v>2</v>
      </c>
      <c r="BY409" s="59"/>
      <c r="BZ409" s="62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</row>
    <row r="410" spans="2:100" x14ac:dyDescent="0.15">
      <c r="B410" s="85">
        <v>11000</v>
      </c>
      <c r="C410" s="86"/>
      <c r="D410" s="85">
        <v>1001</v>
      </c>
      <c r="E410" s="86"/>
      <c r="F410" s="86"/>
      <c r="G410" s="86"/>
      <c r="H410" s="85">
        <v>0</v>
      </c>
      <c r="I410" s="85"/>
      <c r="J410" s="85"/>
      <c r="K410" s="85"/>
      <c r="L410" s="86"/>
      <c r="M410" s="86"/>
      <c r="N410" s="86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>
        <v>0</v>
      </c>
      <c r="AA410" s="85"/>
      <c r="AB410" s="85"/>
      <c r="AC410" s="85"/>
      <c r="AD410" s="110"/>
      <c r="AE410" s="89"/>
      <c r="AF410" s="89"/>
      <c r="AG410" s="89"/>
      <c r="AH410" s="89"/>
      <c r="AI410" s="90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2"/>
      <c r="AU410" s="92"/>
      <c r="AV410" s="91"/>
      <c r="AW410" s="88" t="str">
        <f t="shared" si="24"/>
        <v/>
      </c>
      <c r="AX410" s="93"/>
      <c r="AY410" s="93"/>
      <c r="AZ410" s="93"/>
      <c r="BA410" s="74"/>
      <c r="BB410" s="74"/>
      <c r="BC410" s="75"/>
      <c r="BD410" s="75"/>
      <c r="BE410" s="76"/>
      <c r="BF410" s="76"/>
      <c r="BG410" s="77"/>
      <c r="BH410" s="78"/>
      <c r="BI410" s="79"/>
      <c r="BJ410" s="79"/>
      <c r="BK410" s="79"/>
      <c r="BL410" s="76"/>
      <c r="BM410" s="78"/>
      <c r="BN410" s="76"/>
      <c r="BO410" s="79"/>
      <c r="BP410" s="59"/>
      <c r="BQ410" s="62"/>
      <c r="BR410" s="241"/>
      <c r="BS410" s="59"/>
      <c r="BT410" s="62">
        <f t="shared" si="25"/>
        <v>2</v>
      </c>
      <c r="BU410" s="59"/>
      <c r="BV410" s="62">
        <f t="shared" si="26"/>
        <v>2</v>
      </c>
      <c r="BW410" s="59"/>
      <c r="BX410" s="62">
        <f t="shared" si="27"/>
        <v>2</v>
      </c>
      <c r="BY410" s="59"/>
      <c r="BZ410" s="62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</row>
    <row r="411" spans="2:100" x14ac:dyDescent="0.15">
      <c r="B411" s="85">
        <v>11000</v>
      </c>
      <c r="C411" s="86"/>
      <c r="D411" s="85">
        <v>1001</v>
      </c>
      <c r="E411" s="86"/>
      <c r="F411" s="86"/>
      <c r="G411" s="86"/>
      <c r="H411" s="85">
        <v>0</v>
      </c>
      <c r="I411" s="85"/>
      <c r="J411" s="85"/>
      <c r="K411" s="85"/>
      <c r="L411" s="86"/>
      <c r="M411" s="86"/>
      <c r="N411" s="86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>
        <v>0</v>
      </c>
      <c r="AA411" s="85"/>
      <c r="AB411" s="85"/>
      <c r="AC411" s="85"/>
      <c r="AD411" s="110"/>
      <c r="AE411" s="89"/>
      <c r="AF411" s="89"/>
      <c r="AG411" s="89"/>
      <c r="AH411" s="89"/>
      <c r="AI411" s="90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2"/>
      <c r="AU411" s="92"/>
      <c r="AV411" s="91"/>
      <c r="AW411" s="88" t="str">
        <f t="shared" si="24"/>
        <v/>
      </c>
      <c r="AX411" s="93"/>
      <c r="AY411" s="93"/>
      <c r="AZ411" s="93"/>
      <c r="BA411" s="74"/>
      <c r="BB411" s="74"/>
      <c r="BC411" s="75"/>
      <c r="BD411" s="75"/>
      <c r="BE411" s="76"/>
      <c r="BF411" s="76"/>
      <c r="BG411" s="77"/>
      <c r="BH411" s="78"/>
      <c r="BI411" s="79"/>
      <c r="BJ411" s="79"/>
      <c r="BK411" s="79"/>
      <c r="BL411" s="76"/>
      <c r="BM411" s="78"/>
      <c r="BN411" s="76"/>
      <c r="BO411" s="79"/>
      <c r="BP411" s="59"/>
      <c r="BQ411" s="62"/>
      <c r="BR411" s="241"/>
      <c r="BS411" s="59"/>
      <c r="BT411" s="62">
        <f t="shared" si="25"/>
        <v>2</v>
      </c>
      <c r="BU411" s="59"/>
      <c r="BV411" s="62">
        <f t="shared" si="26"/>
        <v>2</v>
      </c>
      <c r="BW411" s="59"/>
      <c r="BX411" s="62">
        <f t="shared" si="27"/>
        <v>2</v>
      </c>
      <c r="BY411" s="59"/>
      <c r="BZ411" s="62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</row>
    <row r="412" spans="2:100" x14ac:dyDescent="0.15">
      <c r="B412" s="85">
        <v>11000</v>
      </c>
      <c r="C412" s="86"/>
      <c r="D412" s="85">
        <v>1001</v>
      </c>
      <c r="E412" s="86"/>
      <c r="F412" s="86"/>
      <c r="G412" s="86"/>
      <c r="H412" s="85">
        <v>0</v>
      </c>
      <c r="I412" s="85"/>
      <c r="J412" s="85"/>
      <c r="K412" s="85"/>
      <c r="L412" s="86"/>
      <c r="M412" s="86"/>
      <c r="N412" s="86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>
        <v>0</v>
      </c>
      <c r="AA412" s="85"/>
      <c r="AB412" s="85"/>
      <c r="AC412" s="85"/>
      <c r="AD412" s="110"/>
      <c r="AE412" s="89"/>
      <c r="AF412" s="89"/>
      <c r="AG412" s="89"/>
      <c r="AH412" s="89"/>
      <c r="AI412" s="90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2"/>
      <c r="AU412" s="92"/>
      <c r="AV412" s="91"/>
      <c r="AW412" s="88" t="str">
        <f t="shared" si="24"/>
        <v/>
      </c>
      <c r="AX412" s="93"/>
      <c r="AY412" s="93"/>
      <c r="AZ412" s="93"/>
      <c r="BA412" s="74"/>
      <c r="BB412" s="74"/>
      <c r="BC412" s="75"/>
      <c r="BD412" s="75"/>
      <c r="BE412" s="76"/>
      <c r="BF412" s="76"/>
      <c r="BG412" s="77"/>
      <c r="BH412" s="78"/>
      <c r="BI412" s="79"/>
      <c r="BJ412" s="79"/>
      <c r="BK412" s="79"/>
      <c r="BL412" s="76"/>
      <c r="BM412" s="78"/>
      <c r="BN412" s="76"/>
      <c r="BO412" s="79"/>
      <c r="BP412" s="59"/>
      <c r="BQ412" s="62"/>
      <c r="BR412" s="241"/>
      <c r="BS412" s="59"/>
      <c r="BT412" s="62">
        <f t="shared" si="25"/>
        <v>2</v>
      </c>
      <c r="BU412" s="59"/>
      <c r="BV412" s="62">
        <f t="shared" si="26"/>
        <v>2</v>
      </c>
      <c r="BW412" s="59"/>
      <c r="BX412" s="62">
        <f t="shared" si="27"/>
        <v>2</v>
      </c>
      <c r="BY412" s="59"/>
      <c r="BZ412" s="62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</row>
    <row r="413" spans="2:100" x14ac:dyDescent="0.15">
      <c r="B413" s="85">
        <v>11000</v>
      </c>
      <c r="C413" s="86"/>
      <c r="D413" s="85">
        <v>1001</v>
      </c>
      <c r="E413" s="86"/>
      <c r="F413" s="86"/>
      <c r="G413" s="86"/>
      <c r="H413" s="85">
        <v>0</v>
      </c>
      <c r="I413" s="85"/>
      <c r="J413" s="85"/>
      <c r="K413" s="85"/>
      <c r="L413" s="86"/>
      <c r="M413" s="86"/>
      <c r="N413" s="86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>
        <v>0</v>
      </c>
      <c r="AA413" s="85"/>
      <c r="AB413" s="85"/>
      <c r="AC413" s="85"/>
      <c r="AD413" s="110"/>
      <c r="AE413" s="89"/>
      <c r="AF413" s="89"/>
      <c r="AG413" s="89"/>
      <c r="AH413" s="89"/>
      <c r="AI413" s="90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2"/>
      <c r="AU413" s="92"/>
      <c r="AV413" s="91"/>
      <c r="AW413" s="88" t="str">
        <f t="shared" si="24"/>
        <v/>
      </c>
      <c r="AX413" s="93"/>
      <c r="AY413" s="93"/>
      <c r="AZ413" s="93"/>
      <c r="BA413" s="74"/>
      <c r="BB413" s="74"/>
      <c r="BC413" s="75"/>
      <c r="BD413" s="75"/>
      <c r="BE413" s="76"/>
      <c r="BF413" s="76"/>
      <c r="BG413" s="77"/>
      <c r="BH413" s="78"/>
      <c r="BI413" s="79"/>
      <c r="BJ413" s="79"/>
      <c r="BK413" s="79"/>
      <c r="BL413" s="76"/>
      <c r="BM413" s="78"/>
      <c r="BN413" s="76"/>
      <c r="BO413" s="79"/>
      <c r="BP413" s="59"/>
      <c r="BQ413" s="62"/>
      <c r="BR413" s="241"/>
      <c r="BS413" s="59"/>
      <c r="BT413" s="62">
        <f t="shared" si="25"/>
        <v>2</v>
      </c>
      <c r="BU413" s="59"/>
      <c r="BV413" s="62">
        <f t="shared" si="26"/>
        <v>2</v>
      </c>
      <c r="BW413" s="59"/>
      <c r="BX413" s="62">
        <f t="shared" si="27"/>
        <v>2</v>
      </c>
      <c r="BY413" s="59"/>
      <c r="BZ413" s="62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</row>
    <row r="414" spans="2:100" x14ac:dyDescent="0.15">
      <c r="B414" s="85">
        <v>11000</v>
      </c>
      <c r="C414" s="86"/>
      <c r="D414" s="85">
        <v>1001</v>
      </c>
      <c r="E414" s="86"/>
      <c r="F414" s="86"/>
      <c r="G414" s="86"/>
      <c r="H414" s="85">
        <v>0</v>
      </c>
      <c r="I414" s="85"/>
      <c r="J414" s="85"/>
      <c r="K414" s="85"/>
      <c r="L414" s="86"/>
      <c r="M414" s="86"/>
      <c r="N414" s="86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>
        <v>0</v>
      </c>
      <c r="AA414" s="85"/>
      <c r="AB414" s="85"/>
      <c r="AC414" s="85"/>
      <c r="AD414" s="110"/>
      <c r="AE414" s="89"/>
      <c r="AF414" s="89"/>
      <c r="AG414" s="89"/>
      <c r="AH414" s="89"/>
      <c r="AI414" s="90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2"/>
      <c r="AU414" s="92"/>
      <c r="AV414" s="91"/>
      <c r="AW414" s="88" t="str">
        <f t="shared" si="24"/>
        <v/>
      </c>
      <c r="AX414" s="93"/>
      <c r="AY414" s="93"/>
      <c r="AZ414" s="93"/>
      <c r="BA414" s="74"/>
      <c r="BB414" s="74"/>
      <c r="BC414" s="75"/>
      <c r="BD414" s="75"/>
      <c r="BE414" s="76"/>
      <c r="BF414" s="76"/>
      <c r="BG414" s="77"/>
      <c r="BH414" s="78"/>
      <c r="BI414" s="79"/>
      <c r="BJ414" s="79"/>
      <c r="BK414" s="79"/>
      <c r="BL414" s="76"/>
      <c r="BM414" s="78"/>
      <c r="BN414" s="76"/>
      <c r="BO414" s="79"/>
      <c r="BP414" s="59"/>
      <c r="BQ414" s="62"/>
      <c r="BR414" s="241"/>
      <c r="BS414" s="59"/>
      <c r="BT414" s="62">
        <f t="shared" si="25"/>
        <v>2</v>
      </c>
      <c r="BU414" s="59"/>
      <c r="BV414" s="62">
        <f t="shared" si="26"/>
        <v>2</v>
      </c>
      <c r="BW414" s="59"/>
      <c r="BX414" s="62">
        <f t="shared" si="27"/>
        <v>2</v>
      </c>
      <c r="BY414" s="59"/>
      <c r="BZ414" s="62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</row>
    <row r="415" spans="2:100" x14ac:dyDescent="0.15">
      <c r="B415" s="85">
        <v>11000</v>
      </c>
      <c r="C415" s="86"/>
      <c r="D415" s="85">
        <v>1001</v>
      </c>
      <c r="E415" s="86"/>
      <c r="F415" s="86"/>
      <c r="G415" s="86"/>
      <c r="H415" s="85">
        <v>0</v>
      </c>
      <c r="I415" s="85"/>
      <c r="J415" s="85"/>
      <c r="K415" s="85"/>
      <c r="L415" s="86"/>
      <c r="M415" s="86"/>
      <c r="N415" s="86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>
        <v>0</v>
      </c>
      <c r="AA415" s="85"/>
      <c r="AB415" s="85"/>
      <c r="AC415" s="85"/>
      <c r="AD415" s="110"/>
      <c r="AE415" s="89"/>
      <c r="AF415" s="89"/>
      <c r="AG415" s="89"/>
      <c r="AH415" s="89"/>
      <c r="AI415" s="90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2"/>
      <c r="AU415" s="92"/>
      <c r="AV415" s="91"/>
      <c r="AW415" s="88" t="str">
        <f t="shared" si="24"/>
        <v/>
      </c>
      <c r="AX415" s="93"/>
      <c r="AY415" s="93"/>
      <c r="AZ415" s="93"/>
      <c r="BA415" s="74"/>
      <c r="BB415" s="74"/>
      <c r="BC415" s="75"/>
      <c r="BD415" s="75"/>
      <c r="BE415" s="76"/>
      <c r="BF415" s="76"/>
      <c r="BG415" s="77"/>
      <c r="BH415" s="78"/>
      <c r="BI415" s="79"/>
      <c r="BJ415" s="79"/>
      <c r="BK415" s="79"/>
      <c r="BL415" s="76"/>
      <c r="BM415" s="78"/>
      <c r="BN415" s="76"/>
      <c r="BO415" s="79"/>
      <c r="BP415" s="59"/>
      <c r="BQ415" s="62"/>
      <c r="BR415" s="241"/>
      <c r="BS415" s="59"/>
      <c r="BT415" s="62">
        <f t="shared" si="25"/>
        <v>2</v>
      </c>
      <c r="BU415" s="59"/>
      <c r="BV415" s="62">
        <f t="shared" si="26"/>
        <v>2</v>
      </c>
      <c r="BW415" s="59"/>
      <c r="BX415" s="62">
        <f t="shared" si="27"/>
        <v>2</v>
      </c>
      <c r="BY415" s="59"/>
      <c r="BZ415" s="62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</row>
    <row r="416" spans="2:100" x14ac:dyDescent="0.15">
      <c r="B416" s="85">
        <v>11000</v>
      </c>
      <c r="C416" s="86"/>
      <c r="D416" s="85">
        <v>1001</v>
      </c>
      <c r="E416" s="86"/>
      <c r="F416" s="86"/>
      <c r="G416" s="86"/>
      <c r="H416" s="85">
        <v>0</v>
      </c>
      <c r="I416" s="85"/>
      <c r="J416" s="85"/>
      <c r="K416" s="85"/>
      <c r="L416" s="86"/>
      <c r="M416" s="86"/>
      <c r="N416" s="86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>
        <v>0</v>
      </c>
      <c r="AA416" s="85"/>
      <c r="AB416" s="85"/>
      <c r="AC416" s="85"/>
      <c r="AD416" s="110"/>
      <c r="AE416" s="89"/>
      <c r="AF416" s="89"/>
      <c r="AG416" s="89"/>
      <c r="AH416" s="89"/>
      <c r="AI416" s="90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2"/>
      <c r="AU416" s="92"/>
      <c r="AV416" s="91"/>
      <c r="AW416" s="88" t="str">
        <f t="shared" si="24"/>
        <v/>
      </c>
      <c r="AX416" s="93"/>
      <c r="AY416" s="93"/>
      <c r="AZ416" s="93"/>
      <c r="BA416" s="74"/>
      <c r="BB416" s="74"/>
      <c r="BC416" s="75"/>
      <c r="BD416" s="75"/>
      <c r="BE416" s="76"/>
      <c r="BF416" s="76"/>
      <c r="BG416" s="77"/>
      <c r="BH416" s="78"/>
      <c r="BI416" s="79"/>
      <c r="BJ416" s="79"/>
      <c r="BK416" s="79"/>
      <c r="BL416" s="76"/>
      <c r="BM416" s="78"/>
      <c r="BN416" s="76"/>
      <c r="BO416" s="79"/>
      <c r="BP416" s="59"/>
      <c r="BQ416" s="62"/>
      <c r="BR416" s="241"/>
      <c r="BS416" s="59"/>
      <c r="BT416" s="62">
        <f t="shared" si="25"/>
        <v>2</v>
      </c>
      <c r="BU416" s="59"/>
      <c r="BV416" s="62">
        <f t="shared" si="26"/>
        <v>2</v>
      </c>
      <c r="BW416" s="59"/>
      <c r="BX416" s="62">
        <f t="shared" si="27"/>
        <v>2</v>
      </c>
      <c r="BY416" s="59"/>
      <c r="BZ416" s="62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</row>
    <row r="417" spans="2:100" x14ac:dyDescent="0.15">
      <c r="B417" s="85">
        <v>11000</v>
      </c>
      <c r="C417" s="86"/>
      <c r="D417" s="85">
        <v>1001</v>
      </c>
      <c r="E417" s="86"/>
      <c r="F417" s="86"/>
      <c r="G417" s="86"/>
      <c r="H417" s="85">
        <v>0</v>
      </c>
      <c r="I417" s="85"/>
      <c r="J417" s="85"/>
      <c r="K417" s="85"/>
      <c r="L417" s="86"/>
      <c r="M417" s="86"/>
      <c r="N417" s="86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>
        <v>0</v>
      </c>
      <c r="AA417" s="85"/>
      <c r="AB417" s="85"/>
      <c r="AC417" s="85"/>
      <c r="AD417" s="110"/>
      <c r="AE417" s="89"/>
      <c r="AF417" s="89"/>
      <c r="AG417" s="89"/>
      <c r="AH417" s="89"/>
      <c r="AI417" s="90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2"/>
      <c r="AU417" s="92"/>
      <c r="AV417" s="91"/>
      <c r="AW417" s="88" t="str">
        <f t="shared" si="24"/>
        <v/>
      </c>
      <c r="AX417" s="93"/>
      <c r="AY417" s="93"/>
      <c r="AZ417" s="93"/>
      <c r="BA417" s="74"/>
      <c r="BB417" s="74"/>
      <c r="BC417" s="75"/>
      <c r="BD417" s="75"/>
      <c r="BE417" s="76"/>
      <c r="BF417" s="76"/>
      <c r="BG417" s="77"/>
      <c r="BH417" s="78"/>
      <c r="BI417" s="79"/>
      <c r="BJ417" s="79"/>
      <c r="BK417" s="79"/>
      <c r="BL417" s="76"/>
      <c r="BM417" s="78"/>
      <c r="BN417" s="76"/>
      <c r="BO417" s="79"/>
      <c r="BP417" s="59"/>
      <c r="BQ417" s="62"/>
      <c r="BR417" s="241"/>
      <c r="BS417" s="59"/>
      <c r="BT417" s="62">
        <f t="shared" si="25"/>
        <v>2</v>
      </c>
      <c r="BU417" s="59"/>
      <c r="BV417" s="62">
        <f t="shared" si="26"/>
        <v>2</v>
      </c>
      <c r="BW417" s="59"/>
      <c r="BX417" s="62">
        <f t="shared" si="27"/>
        <v>2</v>
      </c>
      <c r="BY417" s="59"/>
      <c r="BZ417" s="62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</row>
    <row r="418" spans="2:100" x14ac:dyDescent="0.15">
      <c r="B418" s="85">
        <v>11000</v>
      </c>
      <c r="C418" s="86"/>
      <c r="D418" s="85">
        <v>1001</v>
      </c>
      <c r="E418" s="86"/>
      <c r="F418" s="86"/>
      <c r="G418" s="86"/>
      <c r="H418" s="85">
        <v>0</v>
      </c>
      <c r="I418" s="85"/>
      <c r="J418" s="85"/>
      <c r="K418" s="85"/>
      <c r="L418" s="86"/>
      <c r="M418" s="86"/>
      <c r="N418" s="86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>
        <v>0</v>
      </c>
      <c r="AA418" s="85"/>
      <c r="AB418" s="85"/>
      <c r="AC418" s="85"/>
      <c r="AD418" s="110"/>
      <c r="AE418" s="89"/>
      <c r="AF418" s="89"/>
      <c r="AG418" s="89"/>
      <c r="AH418" s="89"/>
      <c r="AI418" s="90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2"/>
      <c r="AU418" s="92"/>
      <c r="AV418" s="91"/>
      <c r="AW418" s="88" t="str">
        <f t="shared" si="24"/>
        <v/>
      </c>
      <c r="AX418" s="93"/>
      <c r="AY418" s="93"/>
      <c r="AZ418" s="93"/>
      <c r="BA418" s="74"/>
      <c r="BB418" s="74"/>
      <c r="BC418" s="75"/>
      <c r="BD418" s="75"/>
      <c r="BE418" s="76"/>
      <c r="BF418" s="76"/>
      <c r="BG418" s="77"/>
      <c r="BH418" s="78"/>
      <c r="BI418" s="79"/>
      <c r="BJ418" s="79"/>
      <c r="BK418" s="79"/>
      <c r="BL418" s="76"/>
      <c r="BM418" s="78"/>
      <c r="BN418" s="76"/>
      <c r="BO418" s="79"/>
      <c r="BP418" s="59"/>
      <c r="BQ418" s="62"/>
      <c r="BR418" s="241"/>
      <c r="BS418" s="59"/>
      <c r="BT418" s="62">
        <f t="shared" si="25"/>
        <v>2</v>
      </c>
      <c r="BU418" s="59"/>
      <c r="BV418" s="62">
        <f t="shared" si="26"/>
        <v>2</v>
      </c>
      <c r="BW418" s="59"/>
      <c r="BX418" s="62">
        <f t="shared" si="27"/>
        <v>2</v>
      </c>
      <c r="BY418" s="59"/>
      <c r="BZ418" s="62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</row>
    <row r="419" spans="2:100" x14ac:dyDescent="0.15">
      <c r="B419" s="85">
        <v>11000</v>
      </c>
      <c r="C419" s="86"/>
      <c r="D419" s="85">
        <v>1001</v>
      </c>
      <c r="E419" s="86"/>
      <c r="F419" s="86"/>
      <c r="G419" s="86"/>
      <c r="H419" s="85">
        <v>0</v>
      </c>
      <c r="I419" s="85"/>
      <c r="J419" s="85"/>
      <c r="K419" s="85"/>
      <c r="L419" s="86"/>
      <c r="M419" s="86"/>
      <c r="N419" s="86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>
        <v>0</v>
      </c>
      <c r="AA419" s="85"/>
      <c r="AB419" s="85"/>
      <c r="AC419" s="85"/>
      <c r="AD419" s="110"/>
      <c r="AE419" s="89"/>
      <c r="AF419" s="89"/>
      <c r="AG419" s="89"/>
      <c r="AH419" s="89"/>
      <c r="AI419" s="90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2"/>
      <c r="AU419" s="92"/>
      <c r="AV419" s="91"/>
      <c r="AW419" s="88" t="str">
        <f t="shared" si="24"/>
        <v/>
      </c>
      <c r="AX419" s="93"/>
      <c r="AY419" s="93"/>
      <c r="AZ419" s="93"/>
      <c r="BA419" s="74"/>
      <c r="BB419" s="74"/>
      <c r="BC419" s="75"/>
      <c r="BD419" s="75"/>
      <c r="BE419" s="76"/>
      <c r="BF419" s="76"/>
      <c r="BG419" s="77"/>
      <c r="BH419" s="78"/>
      <c r="BI419" s="79"/>
      <c r="BJ419" s="79"/>
      <c r="BK419" s="79"/>
      <c r="BL419" s="76"/>
      <c r="BM419" s="78"/>
      <c r="BN419" s="76"/>
      <c r="BO419" s="79"/>
      <c r="BP419" s="59"/>
      <c r="BQ419" s="62"/>
      <c r="BR419" s="241"/>
      <c r="BS419" s="59"/>
      <c r="BT419" s="62">
        <f t="shared" si="25"/>
        <v>2</v>
      </c>
      <c r="BU419" s="59"/>
      <c r="BV419" s="62">
        <f t="shared" si="26"/>
        <v>2</v>
      </c>
      <c r="BW419" s="59"/>
      <c r="BX419" s="62">
        <f t="shared" si="27"/>
        <v>2</v>
      </c>
      <c r="BY419" s="59"/>
      <c r="BZ419" s="62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</row>
    <row r="420" spans="2:100" x14ac:dyDescent="0.15">
      <c r="B420" s="85">
        <v>11000</v>
      </c>
      <c r="C420" s="86"/>
      <c r="D420" s="85">
        <v>1001</v>
      </c>
      <c r="E420" s="86"/>
      <c r="F420" s="86"/>
      <c r="G420" s="86"/>
      <c r="H420" s="85">
        <v>0</v>
      </c>
      <c r="I420" s="85"/>
      <c r="J420" s="85"/>
      <c r="K420" s="85"/>
      <c r="L420" s="86"/>
      <c r="M420" s="86"/>
      <c r="N420" s="86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>
        <v>0</v>
      </c>
      <c r="AA420" s="85"/>
      <c r="AB420" s="85"/>
      <c r="AC420" s="85"/>
      <c r="AD420" s="110"/>
      <c r="AE420" s="89"/>
      <c r="AF420" s="89"/>
      <c r="AG420" s="89"/>
      <c r="AH420" s="89"/>
      <c r="AI420" s="90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2"/>
      <c r="AU420" s="92"/>
      <c r="AV420" s="91"/>
      <c r="AW420" s="88" t="str">
        <f t="shared" si="24"/>
        <v/>
      </c>
      <c r="AX420" s="93"/>
      <c r="AY420" s="93"/>
      <c r="AZ420" s="93"/>
      <c r="BA420" s="74"/>
      <c r="BB420" s="74"/>
      <c r="BC420" s="75"/>
      <c r="BD420" s="75"/>
      <c r="BE420" s="76"/>
      <c r="BF420" s="76"/>
      <c r="BG420" s="77"/>
      <c r="BH420" s="78"/>
      <c r="BI420" s="79"/>
      <c r="BJ420" s="79"/>
      <c r="BK420" s="79"/>
      <c r="BL420" s="76"/>
      <c r="BM420" s="78"/>
      <c r="BN420" s="76"/>
      <c r="BO420" s="79"/>
      <c r="BP420" s="59"/>
      <c r="BQ420" s="62"/>
      <c r="BR420" s="241"/>
      <c r="BS420" s="59"/>
      <c r="BT420" s="62">
        <f t="shared" si="25"/>
        <v>2</v>
      </c>
      <c r="BU420" s="59"/>
      <c r="BV420" s="62">
        <f t="shared" si="26"/>
        <v>2</v>
      </c>
      <c r="BW420" s="59"/>
      <c r="BX420" s="62">
        <f t="shared" si="27"/>
        <v>2</v>
      </c>
      <c r="BY420" s="59"/>
      <c r="BZ420" s="62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</row>
    <row r="421" spans="2:100" x14ac:dyDescent="0.15">
      <c r="B421" s="85">
        <v>11000</v>
      </c>
      <c r="C421" s="86"/>
      <c r="D421" s="85">
        <v>1001</v>
      </c>
      <c r="E421" s="86"/>
      <c r="F421" s="86"/>
      <c r="G421" s="86"/>
      <c r="H421" s="85">
        <v>0</v>
      </c>
      <c r="I421" s="85"/>
      <c r="J421" s="85"/>
      <c r="K421" s="85"/>
      <c r="L421" s="86"/>
      <c r="M421" s="86"/>
      <c r="N421" s="86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>
        <v>0</v>
      </c>
      <c r="AA421" s="85"/>
      <c r="AB421" s="85"/>
      <c r="AC421" s="85"/>
      <c r="AD421" s="110"/>
      <c r="AE421" s="89"/>
      <c r="AF421" s="89"/>
      <c r="AG421" s="89"/>
      <c r="AH421" s="89"/>
      <c r="AI421" s="90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2"/>
      <c r="AU421" s="92"/>
      <c r="AV421" s="91"/>
      <c r="AW421" s="88" t="str">
        <f t="shared" si="24"/>
        <v/>
      </c>
      <c r="AX421" s="93"/>
      <c r="AY421" s="93"/>
      <c r="AZ421" s="93"/>
      <c r="BA421" s="74"/>
      <c r="BB421" s="74"/>
      <c r="BC421" s="75"/>
      <c r="BD421" s="75"/>
      <c r="BE421" s="76"/>
      <c r="BF421" s="76"/>
      <c r="BG421" s="77"/>
      <c r="BH421" s="78"/>
      <c r="BI421" s="79"/>
      <c r="BJ421" s="79"/>
      <c r="BK421" s="79"/>
      <c r="BL421" s="76"/>
      <c r="BM421" s="78"/>
      <c r="BN421" s="76"/>
      <c r="BO421" s="79"/>
      <c r="BP421" s="59"/>
      <c r="BQ421" s="62"/>
      <c r="BR421" s="241"/>
      <c r="BS421" s="59"/>
      <c r="BT421" s="62">
        <f t="shared" si="25"/>
        <v>2</v>
      </c>
      <c r="BU421" s="59"/>
      <c r="BV421" s="62">
        <f t="shared" si="26"/>
        <v>2</v>
      </c>
      <c r="BW421" s="59"/>
      <c r="BX421" s="62">
        <f t="shared" si="27"/>
        <v>2</v>
      </c>
      <c r="BY421" s="59"/>
      <c r="BZ421" s="62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</row>
    <row r="422" spans="2:100" x14ac:dyDescent="0.15">
      <c r="B422" s="85">
        <v>11000</v>
      </c>
      <c r="C422" s="86"/>
      <c r="D422" s="85">
        <v>1001</v>
      </c>
      <c r="E422" s="86"/>
      <c r="F422" s="86"/>
      <c r="G422" s="86"/>
      <c r="H422" s="85">
        <v>0</v>
      </c>
      <c r="I422" s="85"/>
      <c r="J422" s="85"/>
      <c r="K422" s="85"/>
      <c r="L422" s="86"/>
      <c r="M422" s="86"/>
      <c r="N422" s="86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>
        <v>0</v>
      </c>
      <c r="AA422" s="85"/>
      <c r="AB422" s="85"/>
      <c r="AC422" s="85"/>
      <c r="AD422" s="110"/>
      <c r="AE422" s="89"/>
      <c r="AF422" s="89"/>
      <c r="AG422" s="89"/>
      <c r="AH422" s="89"/>
      <c r="AI422" s="90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2"/>
      <c r="AU422" s="92"/>
      <c r="AV422" s="91"/>
      <c r="AW422" s="88" t="str">
        <f t="shared" si="24"/>
        <v/>
      </c>
      <c r="AX422" s="93"/>
      <c r="AY422" s="93"/>
      <c r="AZ422" s="93"/>
      <c r="BA422" s="74"/>
      <c r="BB422" s="74"/>
      <c r="BC422" s="75"/>
      <c r="BD422" s="75"/>
      <c r="BE422" s="76"/>
      <c r="BF422" s="76"/>
      <c r="BG422" s="77"/>
      <c r="BH422" s="78"/>
      <c r="BI422" s="79"/>
      <c r="BJ422" s="79"/>
      <c r="BK422" s="79"/>
      <c r="BL422" s="76"/>
      <c r="BM422" s="78"/>
      <c r="BN422" s="76"/>
      <c r="BO422" s="79"/>
      <c r="BP422" s="59"/>
      <c r="BQ422" s="62"/>
      <c r="BR422" s="241"/>
      <c r="BS422" s="59"/>
      <c r="BT422" s="62">
        <f t="shared" si="25"/>
        <v>2</v>
      </c>
      <c r="BU422" s="59"/>
      <c r="BV422" s="62">
        <f t="shared" si="26"/>
        <v>2</v>
      </c>
      <c r="BW422" s="59"/>
      <c r="BX422" s="62">
        <f t="shared" si="27"/>
        <v>2</v>
      </c>
      <c r="BY422" s="59"/>
      <c r="BZ422" s="62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</row>
    <row r="423" spans="2:100" x14ac:dyDescent="0.15">
      <c r="B423" s="85">
        <v>11000</v>
      </c>
      <c r="C423" s="86"/>
      <c r="D423" s="85">
        <v>1001</v>
      </c>
      <c r="E423" s="86"/>
      <c r="F423" s="86"/>
      <c r="G423" s="86"/>
      <c r="H423" s="85">
        <v>0</v>
      </c>
      <c r="I423" s="85"/>
      <c r="J423" s="85"/>
      <c r="K423" s="85"/>
      <c r="L423" s="86"/>
      <c r="M423" s="86"/>
      <c r="N423" s="86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>
        <v>0</v>
      </c>
      <c r="AA423" s="85"/>
      <c r="AB423" s="85"/>
      <c r="AC423" s="85"/>
      <c r="AD423" s="110"/>
      <c r="AE423" s="89"/>
      <c r="AF423" s="89"/>
      <c r="AG423" s="89"/>
      <c r="AH423" s="89"/>
      <c r="AI423" s="90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2"/>
      <c r="AU423" s="92"/>
      <c r="AV423" s="91"/>
      <c r="AW423" s="88" t="str">
        <f t="shared" si="24"/>
        <v/>
      </c>
      <c r="AX423" s="93"/>
      <c r="AY423" s="93"/>
      <c r="AZ423" s="93"/>
      <c r="BA423" s="74"/>
      <c r="BB423" s="74"/>
      <c r="BC423" s="75"/>
      <c r="BD423" s="75"/>
      <c r="BE423" s="76"/>
      <c r="BF423" s="76"/>
      <c r="BG423" s="77"/>
      <c r="BH423" s="78"/>
      <c r="BI423" s="79"/>
      <c r="BJ423" s="79"/>
      <c r="BK423" s="79"/>
      <c r="BL423" s="76"/>
      <c r="BM423" s="78"/>
      <c r="BN423" s="76"/>
      <c r="BO423" s="79"/>
      <c r="BP423" s="59"/>
      <c r="BQ423" s="62"/>
      <c r="BR423" s="241"/>
      <c r="BS423" s="59"/>
      <c r="BT423" s="62">
        <f t="shared" si="25"/>
        <v>2</v>
      </c>
      <c r="BU423" s="59"/>
      <c r="BV423" s="62">
        <f t="shared" si="26"/>
        <v>2</v>
      </c>
      <c r="BW423" s="59"/>
      <c r="BX423" s="62">
        <f t="shared" si="27"/>
        <v>2</v>
      </c>
      <c r="BY423" s="59"/>
      <c r="BZ423" s="62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</row>
    <row r="424" spans="2:100" x14ac:dyDescent="0.15">
      <c r="B424" s="85">
        <v>11000</v>
      </c>
      <c r="C424" s="86"/>
      <c r="D424" s="85">
        <v>1001</v>
      </c>
      <c r="E424" s="86"/>
      <c r="F424" s="86"/>
      <c r="G424" s="86"/>
      <c r="H424" s="85">
        <v>0</v>
      </c>
      <c r="I424" s="85"/>
      <c r="J424" s="85"/>
      <c r="K424" s="85"/>
      <c r="L424" s="86"/>
      <c r="M424" s="86"/>
      <c r="N424" s="86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>
        <v>0</v>
      </c>
      <c r="AA424" s="85"/>
      <c r="AB424" s="85"/>
      <c r="AC424" s="85"/>
      <c r="AD424" s="110"/>
      <c r="AE424" s="89"/>
      <c r="AF424" s="89"/>
      <c r="AG424" s="89"/>
      <c r="AH424" s="89"/>
      <c r="AI424" s="90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2"/>
      <c r="AU424" s="92"/>
      <c r="AV424" s="91"/>
      <c r="AW424" s="88" t="str">
        <f t="shared" si="24"/>
        <v/>
      </c>
      <c r="AX424" s="93"/>
      <c r="AY424" s="93"/>
      <c r="AZ424" s="93"/>
      <c r="BA424" s="74"/>
      <c r="BB424" s="74"/>
      <c r="BC424" s="75"/>
      <c r="BD424" s="75"/>
      <c r="BE424" s="76"/>
      <c r="BF424" s="76"/>
      <c r="BG424" s="77"/>
      <c r="BH424" s="78"/>
      <c r="BI424" s="79"/>
      <c r="BJ424" s="79"/>
      <c r="BK424" s="79"/>
      <c r="BL424" s="76"/>
      <c r="BM424" s="78"/>
      <c r="BN424" s="76"/>
      <c r="BO424" s="79"/>
      <c r="BP424" s="59"/>
      <c r="BQ424" s="62"/>
      <c r="BR424" s="241"/>
      <c r="BS424" s="59"/>
      <c r="BT424" s="62">
        <f t="shared" si="25"/>
        <v>2</v>
      </c>
      <c r="BU424" s="59"/>
      <c r="BV424" s="62">
        <f t="shared" si="26"/>
        <v>2</v>
      </c>
      <c r="BW424" s="59"/>
      <c r="BX424" s="62">
        <f t="shared" si="27"/>
        <v>2</v>
      </c>
      <c r="BY424" s="59"/>
      <c r="BZ424" s="62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</row>
    <row r="425" spans="2:100" x14ac:dyDescent="0.15">
      <c r="B425" s="85">
        <v>11000</v>
      </c>
      <c r="C425" s="86"/>
      <c r="D425" s="85">
        <v>1001</v>
      </c>
      <c r="E425" s="86"/>
      <c r="F425" s="86"/>
      <c r="G425" s="86"/>
      <c r="H425" s="85">
        <v>0</v>
      </c>
      <c r="I425" s="85"/>
      <c r="J425" s="85"/>
      <c r="K425" s="85"/>
      <c r="L425" s="86"/>
      <c r="M425" s="86"/>
      <c r="N425" s="86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>
        <v>0</v>
      </c>
      <c r="AA425" s="85"/>
      <c r="AB425" s="85"/>
      <c r="AC425" s="85"/>
      <c r="AD425" s="110"/>
      <c r="AE425" s="89"/>
      <c r="AF425" s="89"/>
      <c r="AG425" s="89"/>
      <c r="AH425" s="89"/>
      <c r="AI425" s="90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2"/>
      <c r="AU425" s="92"/>
      <c r="AV425" s="91"/>
      <c r="AW425" s="88" t="str">
        <f t="shared" si="24"/>
        <v/>
      </c>
      <c r="AX425" s="93"/>
      <c r="AY425" s="93"/>
      <c r="AZ425" s="93"/>
      <c r="BA425" s="74"/>
      <c r="BB425" s="74"/>
      <c r="BC425" s="75"/>
      <c r="BD425" s="75"/>
      <c r="BE425" s="76"/>
      <c r="BF425" s="76"/>
      <c r="BG425" s="77"/>
      <c r="BH425" s="78"/>
      <c r="BI425" s="79"/>
      <c r="BJ425" s="79"/>
      <c r="BK425" s="79"/>
      <c r="BL425" s="76"/>
      <c r="BM425" s="78"/>
      <c r="BN425" s="76"/>
      <c r="BO425" s="79"/>
      <c r="BP425" s="59"/>
      <c r="BQ425" s="62"/>
      <c r="BR425" s="241"/>
      <c r="BS425" s="59"/>
      <c r="BT425" s="62">
        <f t="shared" si="25"/>
        <v>2</v>
      </c>
      <c r="BU425" s="59"/>
      <c r="BV425" s="62">
        <f t="shared" si="26"/>
        <v>2</v>
      </c>
      <c r="BW425" s="59"/>
      <c r="BX425" s="62">
        <f t="shared" si="27"/>
        <v>2</v>
      </c>
      <c r="BY425" s="59"/>
      <c r="BZ425" s="62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</row>
    <row r="426" spans="2:100" x14ac:dyDescent="0.15">
      <c r="B426" s="85">
        <v>11000</v>
      </c>
      <c r="C426" s="86"/>
      <c r="D426" s="85">
        <v>1001</v>
      </c>
      <c r="E426" s="86"/>
      <c r="F426" s="86"/>
      <c r="G426" s="86"/>
      <c r="H426" s="85">
        <v>0</v>
      </c>
      <c r="I426" s="85"/>
      <c r="J426" s="85"/>
      <c r="K426" s="85"/>
      <c r="L426" s="86"/>
      <c r="M426" s="86"/>
      <c r="N426" s="86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>
        <v>0</v>
      </c>
      <c r="AA426" s="85"/>
      <c r="AB426" s="85"/>
      <c r="AC426" s="85"/>
      <c r="AD426" s="110"/>
      <c r="AE426" s="89"/>
      <c r="AF426" s="89"/>
      <c r="AG426" s="89"/>
      <c r="AH426" s="89"/>
      <c r="AI426" s="90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2"/>
      <c r="AU426" s="92"/>
      <c r="AV426" s="91"/>
      <c r="AW426" s="88" t="str">
        <f t="shared" si="24"/>
        <v/>
      </c>
      <c r="AX426" s="93"/>
      <c r="AY426" s="93"/>
      <c r="AZ426" s="93"/>
      <c r="BA426" s="74"/>
      <c r="BB426" s="74"/>
      <c r="BC426" s="75"/>
      <c r="BD426" s="75"/>
      <c r="BE426" s="76"/>
      <c r="BF426" s="76"/>
      <c r="BG426" s="77"/>
      <c r="BH426" s="78"/>
      <c r="BI426" s="79"/>
      <c r="BJ426" s="79"/>
      <c r="BK426" s="79"/>
      <c r="BL426" s="76"/>
      <c r="BM426" s="78"/>
      <c r="BN426" s="76"/>
      <c r="BO426" s="79"/>
      <c r="BP426" s="59"/>
      <c r="BQ426" s="62"/>
      <c r="BR426" s="241"/>
      <c r="BS426" s="59"/>
      <c r="BT426" s="62">
        <f t="shared" si="25"/>
        <v>2</v>
      </c>
      <c r="BU426" s="59"/>
      <c r="BV426" s="62">
        <f t="shared" si="26"/>
        <v>2</v>
      </c>
      <c r="BW426" s="59"/>
      <c r="BX426" s="62">
        <f t="shared" si="27"/>
        <v>2</v>
      </c>
      <c r="BY426" s="59"/>
      <c r="BZ426" s="62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</row>
    <row r="427" spans="2:100" x14ac:dyDescent="0.15">
      <c r="B427" s="85">
        <v>11000</v>
      </c>
      <c r="C427" s="86"/>
      <c r="D427" s="85">
        <v>1001</v>
      </c>
      <c r="E427" s="86"/>
      <c r="F427" s="86"/>
      <c r="G427" s="86"/>
      <c r="H427" s="85">
        <v>0</v>
      </c>
      <c r="I427" s="85"/>
      <c r="J427" s="85"/>
      <c r="K427" s="85"/>
      <c r="L427" s="86"/>
      <c r="M427" s="86"/>
      <c r="N427" s="86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>
        <v>0</v>
      </c>
      <c r="AA427" s="85"/>
      <c r="AB427" s="85"/>
      <c r="AC427" s="85"/>
      <c r="AD427" s="110"/>
      <c r="AE427" s="89"/>
      <c r="AF427" s="89"/>
      <c r="AG427" s="89"/>
      <c r="AH427" s="89"/>
      <c r="AI427" s="90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2"/>
      <c r="AU427" s="92"/>
      <c r="AV427" s="91"/>
      <c r="AW427" s="88" t="str">
        <f t="shared" si="24"/>
        <v/>
      </c>
      <c r="AX427" s="93"/>
      <c r="AY427" s="93"/>
      <c r="AZ427" s="93"/>
      <c r="BA427" s="74"/>
      <c r="BB427" s="74"/>
      <c r="BC427" s="75"/>
      <c r="BD427" s="75"/>
      <c r="BE427" s="76"/>
      <c r="BF427" s="76"/>
      <c r="BG427" s="77"/>
      <c r="BH427" s="78"/>
      <c r="BI427" s="79"/>
      <c r="BJ427" s="79"/>
      <c r="BK427" s="79"/>
      <c r="BL427" s="76"/>
      <c r="BM427" s="78"/>
      <c r="BN427" s="76"/>
      <c r="BO427" s="79"/>
      <c r="BP427" s="59"/>
      <c r="BQ427" s="62"/>
      <c r="BR427" s="241"/>
      <c r="BS427" s="59"/>
      <c r="BT427" s="62">
        <f t="shared" si="25"/>
        <v>2</v>
      </c>
      <c r="BU427" s="59"/>
      <c r="BV427" s="62">
        <f t="shared" si="26"/>
        <v>2</v>
      </c>
      <c r="BW427" s="59"/>
      <c r="BX427" s="62">
        <f t="shared" si="27"/>
        <v>2</v>
      </c>
      <c r="BY427" s="59"/>
      <c r="BZ427" s="62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</row>
    <row r="428" spans="2:100" x14ac:dyDescent="0.15">
      <c r="B428" s="85">
        <v>11000</v>
      </c>
      <c r="C428" s="86"/>
      <c r="D428" s="85">
        <v>1001</v>
      </c>
      <c r="E428" s="86"/>
      <c r="F428" s="86"/>
      <c r="G428" s="86"/>
      <c r="H428" s="85">
        <v>0</v>
      </c>
      <c r="I428" s="85"/>
      <c r="J428" s="85"/>
      <c r="K428" s="85"/>
      <c r="L428" s="86"/>
      <c r="M428" s="86"/>
      <c r="N428" s="86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>
        <v>0</v>
      </c>
      <c r="AA428" s="85"/>
      <c r="AB428" s="85"/>
      <c r="AC428" s="85"/>
      <c r="AD428" s="110"/>
      <c r="AE428" s="89"/>
      <c r="AF428" s="89"/>
      <c r="AG428" s="89"/>
      <c r="AH428" s="89"/>
      <c r="AI428" s="90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2"/>
      <c r="AU428" s="92"/>
      <c r="AV428" s="91"/>
      <c r="AW428" s="88" t="str">
        <f t="shared" si="24"/>
        <v/>
      </c>
      <c r="AX428" s="93"/>
      <c r="AY428" s="93"/>
      <c r="AZ428" s="93"/>
      <c r="BA428" s="74"/>
      <c r="BB428" s="74"/>
      <c r="BC428" s="75"/>
      <c r="BD428" s="75"/>
      <c r="BE428" s="76"/>
      <c r="BF428" s="76"/>
      <c r="BG428" s="77"/>
      <c r="BH428" s="78"/>
      <c r="BI428" s="79"/>
      <c r="BJ428" s="79"/>
      <c r="BK428" s="79"/>
      <c r="BL428" s="76"/>
      <c r="BM428" s="78"/>
      <c r="BN428" s="76"/>
      <c r="BO428" s="79"/>
      <c r="BP428" s="59"/>
      <c r="BQ428" s="62"/>
      <c r="BR428" s="241"/>
      <c r="BS428" s="59"/>
      <c r="BT428" s="62">
        <f t="shared" si="25"/>
        <v>2</v>
      </c>
      <c r="BU428" s="59"/>
      <c r="BV428" s="62">
        <f t="shared" si="26"/>
        <v>2</v>
      </c>
      <c r="BW428" s="59"/>
      <c r="BX428" s="62">
        <f t="shared" si="27"/>
        <v>2</v>
      </c>
      <c r="BY428" s="59"/>
      <c r="BZ428" s="62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</row>
    <row r="429" spans="2:100" x14ac:dyDescent="0.15">
      <c r="B429" s="85">
        <v>11000</v>
      </c>
      <c r="C429" s="86"/>
      <c r="D429" s="85">
        <v>1001</v>
      </c>
      <c r="E429" s="86"/>
      <c r="F429" s="86"/>
      <c r="G429" s="86"/>
      <c r="H429" s="85">
        <v>0</v>
      </c>
      <c r="I429" s="85"/>
      <c r="J429" s="85"/>
      <c r="K429" s="85"/>
      <c r="L429" s="86"/>
      <c r="M429" s="86"/>
      <c r="N429" s="86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>
        <v>0</v>
      </c>
      <c r="AA429" s="85"/>
      <c r="AB429" s="85"/>
      <c r="AC429" s="85"/>
      <c r="AD429" s="110"/>
      <c r="AE429" s="89"/>
      <c r="AF429" s="89"/>
      <c r="AG429" s="89"/>
      <c r="AH429" s="89"/>
      <c r="AI429" s="90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2"/>
      <c r="AU429" s="92"/>
      <c r="AV429" s="91"/>
      <c r="AW429" s="88" t="str">
        <f t="shared" si="24"/>
        <v/>
      </c>
      <c r="AX429" s="93"/>
      <c r="AY429" s="93"/>
      <c r="AZ429" s="93"/>
      <c r="BA429" s="74"/>
      <c r="BB429" s="74"/>
      <c r="BC429" s="75"/>
      <c r="BD429" s="75"/>
      <c r="BE429" s="76"/>
      <c r="BF429" s="76"/>
      <c r="BG429" s="77"/>
      <c r="BH429" s="78"/>
      <c r="BI429" s="79"/>
      <c r="BJ429" s="79"/>
      <c r="BK429" s="79"/>
      <c r="BL429" s="76"/>
      <c r="BM429" s="78"/>
      <c r="BN429" s="76"/>
      <c r="BO429" s="79"/>
      <c r="BP429" s="59"/>
      <c r="BQ429" s="62"/>
      <c r="BR429" s="241"/>
      <c r="BS429" s="59"/>
      <c r="BT429" s="62">
        <f t="shared" si="25"/>
        <v>2</v>
      </c>
      <c r="BU429" s="59"/>
      <c r="BV429" s="62">
        <f t="shared" si="26"/>
        <v>2</v>
      </c>
      <c r="BW429" s="59"/>
      <c r="BX429" s="62">
        <f t="shared" si="27"/>
        <v>2</v>
      </c>
      <c r="BY429" s="59"/>
      <c r="BZ429" s="62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</row>
    <row r="430" spans="2:100" x14ac:dyDescent="0.15">
      <c r="B430" s="85">
        <v>11000</v>
      </c>
      <c r="C430" s="86"/>
      <c r="D430" s="85">
        <v>1001</v>
      </c>
      <c r="E430" s="86"/>
      <c r="F430" s="86"/>
      <c r="G430" s="86"/>
      <c r="H430" s="85">
        <v>0</v>
      </c>
      <c r="I430" s="85"/>
      <c r="J430" s="85"/>
      <c r="K430" s="85"/>
      <c r="L430" s="86"/>
      <c r="M430" s="86"/>
      <c r="N430" s="86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>
        <v>0</v>
      </c>
      <c r="AA430" s="85"/>
      <c r="AB430" s="85"/>
      <c r="AC430" s="85"/>
      <c r="AD430" s="110"/>
      <c r="AE430" s="89"/>
      <c r="AF430" s="89"/>
      <c r="AG430" s="89"/>
      <c r="AH430" s="89"/>
      <c r="AI430" s="90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2"/>
      <c r="AU430" s="92"/>
      <c r="AV430" s="91"/>
      <c r="AW430" s="88" t="str">
        <f t="shared" si="24"/>
        <v/>
      </c>
      <c r="AX430" s="93"/>
      <c r="AY430" s="93"/>
      <c r="AZ430" s="93"/>
      <c r="BA430" s="74"/>
      <c r="BB430" s="74"/>
      <c r="BC430" s="75"/>
      <c r="BD430" s="75"/>
      <c r="BE430" s="76"/>
      <c r="BF430" s="76"/>
      <c r="BG430" s="77"/>
      <c r="BH430" s="78"/>
      <c r="BI430" s="79"/>
      <c r="BJ430" s="79"/>
      <c r="BK430" s="79"/>
      <c r="BL430" s="76"/>
      <c r="BM430" s="78"/>
      <c r="BN430" s="76"/>
      <c r="BO430" s="79"/>
      <c r="BP430" s="59"/>
      <c r="BQ430" s="62"/>
      <c r="BR430" s="241"/>
      <c r="BS430" s="59"/>
      <c r="BT430" s="62">
        <f t="shared" si="25"/>
        <v>2</v>
      </c>
      <c r="BU430" s="59"/>
      <c r="BV430" s="62">
        <f t="shared" si="26"/>
        <v>2</v>
      </c>
      <c r="BW430" s="59"/>
      <c r="BX430" s="62">
        <f t="shared" si="27"/>
        <v>2</v>
      </c>
      <c r="BY430" s="59"/>
      <c r="BZ430" s="62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</row>
    <row r="431" spans="2:100" x14ac:dyDescent="0.15">
      <c r="B431" s="85">
        <v>11000</v>
      </c>
      <c r="C431" s="86"/>
      <c r="D431" s="85">
        <v>1001</v>
      </c>
      <c r="E431" s="86"/>
      <c r="F431" s="86"/>
      <c r="G431" s="86"/>
      <c r="H431" s="85">
        <v>0</v>
      </c>
      <c r="I431" s="85"/>
      <c r="J431" s="85"/>
      <c r="K431" s="85"/>
      <c r="L431" s="86"/>
      <c r="M431" s="86"/>
      <c r="N431" s="86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>
        <v>0</v>
      </c>
      <c r="AA431" s="85"/>
      <c r="AB431" s="85"/>
      <c r="AC431" s="85"/>
      <c r="AD431" s="110"/>
      <c r="AE431" s="89"/>
      <c r="AF431" s="89"/>
      <c r="AG431" s="89"/>
      <c r="AH431" s="89"/>
      <c r="AI431" s="90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2"/>
      <c r="AU431" s="92"/>
      <c r="AV431" s="91"/>
      <c r="AW431" s="88" t="str">
        <f t="shared" si="24"/>
        <v/>
      </c>
      <c r="AX431" s="93"/>
      <c r="AY431" s="93"/>
      <c r="AZ431" s="93"/>
      <c r="BA431" s="74"/>
      <c r="BB431" s="74"/>
      <c r="BC431" s="75"/>
      <c r="BD431" s="75"/>
      <c r="BE431" s="76"/>
      <c r="BF431" s="76"/>
      <c r="BG431" s="77"/>
      <c r="BH431" s="78"/>
      <c r="BI431" s="79"/>
      <c r="BJ431" s="79"/>
      <c r="BK431" s="79"/>
      <c r="BL431" s="76"/>
      <c r="BM431" s="78"/>
      <c r="BN431" s="76"/>
      <c r="BO431" s="79"/>
      <c r="BP431" s="59"/>
      <c r="BQ431" s="62"/>
      <c r="BR431" s="241"/>
      <c r="BS431" s="59"/>
      <c r="BT431" s="62">
        <f t="shared" si="25"/>
        <v>2</v>
      </c>
      <c r="BU431" s="59"/>
      <c r="BV431" s="62">
        <f t="shared" si="26"/>
        <v>2</v>
      </c>
      <c r="BW431" s="59"/>
      <c r="BX431" s="62">
        <f t="shared" si="27"/>
        <v>2</v>
      </c>
      <c r="BY431" s="59"/>
      <c r="BZ431" s="62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</row>
    <row r="432" spans="2:100" x14ac:dyDescent="0.15">
      <c r="B432" s="85">
        <v>11000</v>
      </c>
      <c r="C432" s="86"/>
      <c r="D432" s="85">
        <v>1001</v>
      </c>
      <c r="E432" s="86"/>
      <c r="F432" s="86"/>
      <c r="G432" s="86"/>
      <c r="H432" s="85">
        <v>0</v>
      </c>
      <c r="I432" s="85"/>
      <c r="J432" s="85"/>
      <c r="K432" s="85"/>
      <c r="L432" s="86"/>
      <c r="M432" s="86"/>
      <c r="N432" s="86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>
        <v>0</v>
      </c>
      <c r="AA432" s="85"/>
      <c r="AB432" s="85"/>
      <c r="AC432" s="85"/>
      <c r="AD432" s="110"/>
      <c r="AE432" s="89"/>
      <c r="AF432" s="89"/>
      <c r="AG432" s="89"/>
      <c r="AH432" s="89"/>
      <c r="AI432" s="90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2"/>
      <c r="AU432" s="92"/>
      <c r="AV432" s="91"/>
      <c r="AW432" s="88" t="str">
        <f t="shared" si="24"/>
        <v/>
      </c>
      <c r="AX432" s="93"/>
      <c r="AY432" s="93"/>
      <c r="AZ432" s="93"/>
      <c r="BA432" s="74"/>
      <c r="BB432" s="74"/>
      <c r="BC432" s="75"/>
      <c r="BD432" s="75"/>
      <c r="BE432" s="76"/>
      <c r="BF432" s="76"/>
      <c r="BG432" s="77"/>
      <c r="BH432" s="78"/>
      <c r="BI432" s="79"/>
      <c r="BJ432" s="79"/>
      <c r="BK432" s="79"/>
      <c r="BL432" s="76"/>
      <c r="BM432" s="78"/>
      <c r="BN432" s="76"/>
      <c r="BO432" s="79"/>
      <c r="BP432" s="59"/>
      <c r="BQ432" s="62"/>
      <c r="BR432" s="241"/>
      <c r="BS432" s="59"/>
      <c r="BT432" s="62">
        <f t="shared" si="25"/>
        <v>2</v>
      </c>
      <c r="BU432" s="59"/>
      <c r="BV432" s="62">
        <f t="shared" si="26"/>
        <v>2</v>
      </c>
      <c r="BW432" s="59"/>
      <c r="BX432" s="62">
        <f t="shared" si="27"/>
        <v>2</v>
      </c>
      <c r="BY432" s="59"/>
      <c r="BZ432" s="62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</row>
    <row r="433" spans="2:100" x14ac:dyDescent="0.15">
      <c r="B433" s="85">
        <v>11000</v>
      </c>
      <c r="C433" s="86"/>
      <c r="D433" s="85">
        <v>1001</v>
      </c>
      <c r="E433" s="86"/>
      <c r="F433" s="86"/>
      <c r="G433" s="86"/>
      <c r="H433" s="85">
        <v>0</v>
      </c>
      <c r="I433" s="85"/>
      <c r="J433" s="85"/>
      <c r="K433" s="85"/>
      <c r="L433" s="86"/>
      <c r="M433" s="86"/>
      <c r="N433" s="86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>
        <v>0</v>
      </c>
      <c r="AA433" s="85"/>
      <c r="AB433" s="85"/>
      <c r="AC433" s="85"/>
      <c r="AD433" s="110"/>
      <c r="AE433" s="89"/>
      <c r="AF433" s="89"/>
      <c r="AG433" s="89"/>
      <c r="AH433" s="89"/>
      <c r="AI433" s="90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2"/>
      <c r="AU433" s="92"/>
      <c r="AV433" s="91"/>
      <c r="AW433" s="88" t="str">
        <f t="shared" si="24"/>
        <v/>
      </c>
      <c r="AX433" s="93"/>
      <c r="AY433" s="93"/>
      <c r="AZ433" s="93"/>
      <c r="BA433" s="74"/>
      <c r="BB433" s="74"/>
      <c r="BC433" s="75"/>
      <c r="BD433" s="75"/>
      <c r="BE433" s="76"/>
      <c r="BF433" s="76"/>
      <c r="BG433" s="77"/>
      <c r="BH433" s="78"/>
      <c r="BI433" s="79"/>
      <c r="BJ433" s="79"/>
      <c r="BK433" s="79"/>
      <c r="BL433" s="76"/>
      <c r="BM433" s="78"/>
      <c r="BN433" s="76"/>
      <c r="BO433" s="79"/>
      <c r="BP433" s="59"/>
      <c r="BQ433" s="62"/>
      <c r="BR433" s="241"/>
      <c r="BS433" s="59"/>
      <c r="BT433" s="62">
        <f t="shared" si="25"/>
        <v>2</v>
      </c>
      <c r="BU433" s="59"/>
      <c r="BV433" s="62">
        <f t="shared" si="26"/>
        <v>2</v>
      </c>
      <c r="BW433" s="59"/>
      <c r="BX433" s="62">
        <f t="shared" si="27"/>
        <v>2</v>
      </c>
      <c r="BY433" s="59"/>
      <c r="BZ433" s="62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</row>
    <row r="434" spans="2:100" x14ac:dyDescent="0.15">
      <c r="B434" s="85">
        <v>11000</v>
      </c>
      <c r="C434" s="86"/>
      <c r="D434" s="85">
        <v>1001</v>
      </c>
      <c r="E434" s="86"/>
      <c r="F434" s="86"/>
      <c r="G434" s="86"/>
      <c r="H434" s="85">
        <v>0</v>
      </c>
      <c r="I434" s="85"/>
      <c r="J434" s="85"/>
      <c r="K434" s="85"/>
      <c r="L434" s="86"/>
      <c r="M434" s="86"/>
      <c r="N434" s="86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>
        <v>0</v>
      </c>
      <c r="AA434" s="85"/>
      <c r="AB434" s="85"/>
      <c r="AC434" s="85"/>
      <c r="AD434" s="110"/>
      <c r="AE434" s="89"/>
      <c r="AF434" s="89"/>
      <c r="AG434" s="89"/>
      <c r="AH434" s="89"/>
      <c r="AI434" s="90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2"/>
      <c r="AU434" s="92"/>
      <c r="AV434" s="91"/>
      <c r="AW434" s="88" t="str">
        <f t="shared" si="24"/>
        <v/>
      </c>
      <c r="AX434" s="93"/>
      <c r="AY434" s="93"/>
      <c r="AZ434" s="93"/>
      <c r="BA434" s="74"/>
      <c r="BB434" s="74"/>
      <c r="BC434" s="75"/>
      <c r="BD434" s="75"/>
      <c r="BE434" s="76"/>
      <c r="BF434" s="76"/>
      <c r="BG434" s="77"/>
      <c r="BH434" s="78"/>
      <c r="BI434" s="79"/>
      <c r="BJ434" s="79"/>
      <c r="BK434" s="79"/>
      <c r="BL434" s="76"/>
      <c r="BM434" s="78"/>
      <c r="BN434" s="76"/>
      <c r="BO434" s="79"/>
      <c r="BP434" s="59"/>
      <c r="BQ434" s="62"/>
      <c r="BR434" s="241"/>
      <c r="BS434" s="59"/>
      <c r="BT434" s="62">
        <f t="shared" si="25"/>
        <v>2</v>
      </c>
      <c r="BU434" s="59"/>
      <c r="BV434" s="62">
        <f t="shared" si="26"/>
        <v>2</v>
      </c>
      <c r="BW434" s="59"/>
      <c r="BX434" s="62">
        <f t="shared" si="27"/>
        <v>2</v>
      </c>
      <c r="BY434" s="59"/>
      <c r="BZ434" s="62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</row>
    <row r="435" spans="2:100" x14ac:dyDescent="0.15">
      <c r="B435" s="85">
        <v>11000</v>
      </c>
      <c r="C435" s="86"/>
      <c r="D435" s="85">
        <v>1001</v>
      </c>
      <c r="E435" s="86"/>
      <c r="F435" s="86"/>
      <c r="G435" s="86"/>
      <c r="H435" s="85">
        <v>0</v>
      </c>
      <c r="I435" s="85"/>
      <c r="J435" s="85"/>
      <c r="K435" s="85"/>
      <c r="L435" s="86"/>
      <c r="M435" s="86"/>
      <c r="N435" s="86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>
        <v>0</v>
      </c>
      <c r="AA435" s="85"/>
      <c r="AB435" s="85"/>
      <c r="AC435" s="85"/>
      <c r="AD435" s="110"/>
      <c r="AE435" s="89"/>
      <c r="AF435" s="89"/>
      <c r="AG435" s="89"/>
      <c r="AH435" s="89"/>
      <c r="AI435" s="90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2"/>
      <c r="AU435" s="92"/>
      <c r="AV435" s="91"/>
      <c r="AW435" s="88" t="str">
        <f t="shared" si="24"/>
        <v/>
      </c>
      <c r="AX435" s="93"/>
      <c r="AY435" s="93"/>
      <c r="AZ435" s="93"/>
      <c r="BA435" s="74"/>
      <c r="BB435" s="74"/>
      <c r="BC435" s="75"/>
      <c r="BD435" s="75"/>
      <c r="BE435" s="76"/>
      <c r="BF435" s="76"/>
      <c r="BG435" s="77"/>
      <c r="BH435" s="78"/>
      <c r="BI435" s="79"/>
      <c r="BJ435" s="79"/>
      <c r="BK435" s="79"/>
      <c r="BL435" s="76"/>
      <c r="BM435" s="78"/>
      <c r="BN435" s="76"/>
      <c r="BO435" s="79"/>
      <c r="BP435" s="59"/>
      <c r="BQ435" s="62"/>
      <c r="BR435" s="241"/>
      <c r="BS435" s="59"/>
      <c r="BT435" s="62">
        <f t="shared" si="25"/>
        <v>2</v>
      </c>
      <c r="BU435" s="59"/>
      <c r="BV435" s="62">
        <f t="shared" si="26"/>
        <v>2</v>
      </c>
      <c r="BW435" s="59"/>
      <c r="BX435" s="62">
        <f t="shared" si="27"/>
        <v>2</v>
      </c>
      <c r="BY435" s="59"/>
      <c r="BZ435" s="62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</row>
    <row r="436" spans="2:100" x14ac:dyDescent="0.15">
      <c r="B436" s="85">
        <v>11000</v>
      </c>
      <c r="C436" s="86"/>
      <c r="D436" s="85">
        <v>1001</v>
      </c>
      <c r="E436" s="86"/>
      <c r="F436" s="86"/>
      <c r="G436" s="86"/>
      <c r="H436" s="85">
        <v>0</v>
      </c>
      <c r="I436" s="85"/>
      <c r="J436" s="85"/>
      <c r="K436" s="85"/>
      <c r="L436" s="86"/>
      <c r="M436" s="86"/>
      <c r="N436" s="86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>
        <v>0</v>
      </c>
      <c r="AA436" s="85"/>
      <c r="AB436" s="85"/>
      <c r="AC436" s="85"/>
      <c r="AD436" s="110"/>
      <c r="AE436" s="89"/>
      <c r="AF436" s="89"/>
      <c r="AG436" s="89"/>
      <c r="AH436" s="89"/>
      <c r="AI436" s="90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2"/>
      <c r="AU436" s="92"/>
      <c r="AV436" s="91"/>
      <c r="AW436" s="88" t="str">
        <f t="shared" si="24"/>
        <v/>
      </c>
      <c r="AX436" s="93"/>
      <c r="AY436" s="93"/>
      <c r="AZ436" s="93"/>
      <c r="BA436" s="74"/>
      <c r="BB436" s="74"/>
      <c r="BC436" s="75"/>
      <c r="BD436" s="75"/>
      <c r="BE436" s="76"/>
      <c r="BF436" s="76"/>
      <c r="BG436" s="77"/>
      <c r="BH436" s="78"/>
      <c r="BI436" s="79"/>
      <c r="BJ436" s="79"/>
      <c r="BK436" s="79"/>
      <c r="BL436" s="76"/>
      <c r="BM436" s="78"/>
      <c r="BN436" s="76"/>
      <c r="BO436" s="79"/>
      <c r="BP436" s="59"/>
      <c r="BQ436" s="62"/>
      <c r="BR436" s="241"/>
      <c r="BS436" s="59"/>
      <c r="BT436" s="62">
        <f t="shared" si="25"/>
        <v>2</v>
      </c>
      <c r="BU436" s="59"/>
      <c r="BV436" s="62">
        <f t="shared" si="26"/>
        <v>2</v>
      </c>
      <c r="BW436" s="59"/>
      <c r="BX436" s="62">
        <f t="shared" si="27"/>
        <v>2</v>
      </c>
      <c r="BY436" s="59"/>
      <c r="BZ436" s="62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</row>
    <row r="437" spans="2:100" x14ac:dyDescent="0.15">
      <c r="B437" s="85">
        <v>11000</v>
      </c>
      <c r="C437" s="86"/>
      <c r="D437" s="85">
        <v>1001</v>
      </c>
      <c r="E437" s="86"/>
      <c r="F437" s="86"/>
      <c r="G437" s="86"/>
      <c r="H437" s="85">
        <v>0</v>
      </c>
      <c r="I437" s="85"/>
      <c r="J437" s="85"/>
      <c r="K437" s="85"/>
      <c r="L437" s="86"/>
      <c r="M437" s="86"/>
      <c r="N437" s="86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>
        <v>0</v>
      </c>
      <c r="AA437" s="85"/>
      <c r="AB437" s="85"/>
      <c r="AC437" s="85"/>
      <c r="AD437" s="110"/>
      <c r="AE437" s="89"/>
      <c r="AF437" s="89"/>
      <c r="AG437" s="89"/>
      <c r="AH437" s="89"/>
      <c r="AI437" s="90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2"/>
      <c r="AU437" s="92"/>
      <c r="AV437" s="91"/>
      <c r="AW437" s="88" t="str">
        <f t="shared" si="24"/>
        <v/>
      </c>
      <c r="AX437" s="93"/>
      <c r="AY437" s="93"/>
      <c r="AZ437" s="93"/>
      <c r="BA437" s="74"/>
      <c r="BB437" s="74"/>
      <c r="BC437" s="75"/>
      <c r="BD437" s="75"/>
      <c r="BE437" s="76"/>
      <c r="BF437" s="76"/>
      <c r="BG437" s="77"/>
      <c r="BH437" s="78"/>
      <c r="BI437" s="79"/>
      <c r="BJ437" s="79"/>
      <c r="BK437" s="79"/>
      <c r="BL437" s="76"/>
      <c r="BM437" s="78"/>
      <c r="BN437" s="76"/>
      <c r="BO437" s="79"/>
      <c r="BP437" s="59"/>
      <c r="BQ437" s="62"/>
      <c r="BR437" s="241"/>
      <c r="BS437" s="59"/>
      <c r="BT437" s="62">
        <f t="shared" si="25"/>
        <v>2</v>
      </c>
      <c r="BU437" s="59"/>
      <c r="BV437" s="62">
        <f t="shared" si="26"/>
        <v>2</v>
      </c>
      <c r="BW437" s="59"/>
      <c r="BX437" s="62">
        <f t="shared" si="27"/>
        <v>2</v>
      </c>
      <c r="BY437" s="59"/>
      <c r="BZ437" s="62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</row>
    <row r="438" spans="2:100" x14ac:dyDescent="0.15">
      <c r="B438" s="85">
        <v>11000</v>
      </c>
      <c r="C438" s="86"/>
      <c r="D438" s="85">
        <v>1001</v>
      </c>
      <c r="E438" s="86"/>
      <c r="F438" s="86"/>
      <c r="G438" s="86"/>
      <c r="H438" s="85">
        <v>0</v>
      </c>
      <c r="I438" s="85"/>
      <c r="J438" s="85"/>
      <c r="K438" s="85"/>
      <c r="L438" s="86"/>
      <c r="M438" s="86"/>
      <c r="N438" s="86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>
        <v>0</v>
      </c>
      <c r="AA438" s="85"/>
      <c r="AB438" s="85"/>
      <c r="AC438" s="85"/>
      <c r="AD438" s="110"/>
      <c r="AE438" s="89"/>
      <c r="AF438" s="89"/>
      <c r="AG438" s="89"/>
      <c r="AH438" s="89"/>
      <c r="AI438" s="90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2"/>
      <c r="AU438" s="92"/>
      <c r="AV438" s="91"/>
      <c r="AW438" s="88" t="str">
        <f t="shared" si="24"/>
        <v/>
      </c>
      <c r="AX438" s="93"/>
      <c r="AY438" s="93"/>
      <c r="AZ438" s="93"/>
      <c r="BA438" s="74"/>
      <c r="BB438" s="74"/>
      <c r="BC438" s="75"/>
      <c r="BD438" s="75"/>
      <c r="BE438" s="76"/>
      <c r="BF438" s="76"/>
      <c r="BG438" s="77"/>
      <c r="BH438" s="78"/>
      <c r="BI438" s="79"/>
      <c r="BJ438" s="79"/>
      <c r="BK438" s="79"/>
      <c r="BL438" s="76"/>
      <c r="BM438" s="78"/>
      <c r="BN438" s="76"/>
      <c r="BO438" s="79"/>
      <c r="BP438" s="59"/>
      <c r="BQ438" s="62"/>
      <c r="BR438" s="241"/>
      <c r="BS438" s="59"/>
      <c r="BT438" s="62">
        <f t="shared" si="25"/>
        <v>2</v>
      </c>
      <c r="BU438" s="59"/>
      <c r="BV438" s="62">
        <f t="shared" si="26"/>
        <v>2</v>
      </c>
      <c r="BW438" s="59"/>
      <c r="BX438" s="62">
        <f t="shared" si="27"/>
        <v>2</v>
      </c>
      <c r="BY438" s="59"/>
      <c r="BZ438" s="62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</row>
    <row r="439" spans="2:100" x14ac:dyDescent="0.15">
      <c r="B439" s="85">
        <v>11000</v>
      </c>
      <c r="C439" s="86"/>
      <c r="D439" s="85">
        <v>1001</v>
      </c>
      <c r="E439" s="86"/>
      <c r="F439" s="86"/>
      <c r="G439" s="86"/>
      <c r="H439" s="85">
        <v>0</v>
      </c>
      <c r="I439" s="85"/>
      <c r="J439" s="85"/>
      <c r="K439" s="85"/>
      <c r="L439" s="86"/>
      <c r="M439" s="86"/>
      <c r="N439" s="86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>
        <v>0</v>
      </c>
      <c r="AA439" s="85"/>
      <c r="AB439" s="85"/>
      <c r="AC439" s="85"/>
      <c r="AD439" s="110"/>
      <c r="AE439" s="89"/>
      <c r="AF439" s="89"/>
      <c r="AG439" s="89"/>
      <c r="AH439" s="89"/>
      <c r="AI439" s="90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2"/>
      <c r="AU439" s="92"/>
      <c r="AV439" s="91"/>
      <c r="AW439" s="88" t="str">
        <f t="shared" si="24"/>
        <v/>
      </c>
      <c r="AX439" s="93"/>
      <c r="AY439" s="93"/>
      <c r="AZ439" s="93"/>
      <c r="BA439" s="74"/>
      <c r="BB439" s="74"/>
      <c r="BC439" s="75"/>
      <c r="BD439" s="75"/>
      <c r="BE439" s="76"/>
      <c r="BF439" s="76"/>
      <c r="BG439" s="77"/>
      <c r="BH439" s="78"/>
      <c r="BI439" s="79"/>
      <c r="BJ439" s="79"/>
      <c r="BK439" s="79"/>
      <c r="BL439" s="76"/>
      <c r="BM439" s="78"/>
      <c r="BN439" s="76"/>
      <c r="BO439" s="79"/>
      <c r="BP439" s="59"/>
      <c r="BQ439" s="62"/>
      <c r="BR439" s="241"/>
      <c r="BS439" s="59"/>
      <c r="BT439" s="62">
        <f t="shared" si="25"/>
        <v>2</v>
      </c>
      <c r="BU439" s="59"/>
      <c r="BV439" s="62">
        <f t="shared" si="26"/>
        <v>2</v>
      </c>
      <c r="BW439" s="59"/>
      <c r="BX439" s="62">
        <f t="shared" si="27"/>
        <v>2</v>
      </c>
      <c r="BY439" s="59"/>
      <c r="BZ439" s="62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</row>
    <row r="440" spans="2:100" x14ac:dyDescent="0.15">
      <c r="B440" s="85">
        <v>11000</v>
      </c>
      <c r="C440" s="86"/>
      <c r="D440" s="85">
        <v>1001</v>
      </c>
      <c r="E440" s="86"/>
      <c r="F440" s="86"/>
      <c r="G440" s="86"/>
      <c r="H440" s="85">
        <v>0</v>
      </c>
      <c r="I440" s="85"/>
      <c r="J440" s="85"/>
      <c r="K440" s="85"/>
      <c r="L440" s="86"/>
      <c r="M440" s="86"/>
      <c r="N440" s="86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>
        <v>0</v>
      </c>
      <c r="AA440" s="85"/>
      <c r="AB440" s="85"/>
      <c r="AC440" s="85"/>
      <c r="AD440" s="110"/>
      <c r="AE440" s="89"/>
      <c r="AF440" s="89"/>
      <c r="AG440" s="89"/>
      <c r="AH440" s="89"/>
      <c r="AI440" s="90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2"/>
      <c r="AU440" s="92"/>
      <c r="AV440" s="91"/>
      <c r="AW440" s="88" t="str">
        <f t="shared" si="24"/>
        <v/>
      </c>
      <c r="AX440" s="93"/>
      <c r="AY440" s="93"/>
      <c r="AZ440" s="93"/>
      <c r="BA440" s="74"/>
      <c r="BB440" s="74"/>
      <c r="BC440" s="75"/>
      <c r="BD440" s="75"/>
      <c r="BE440" s="76"/>
      <c r="BF440" s="76"/>
      <c r="BG440" s="77"/>
      <c r="BH440" s="78"/>
      <c r="BI440" s="79"/>
      <c r="BJ440" s="79"/>
      <c r="BK440" s="79"/>
      <c r="BL440" s="76"/>
      <c r="BM440" s="78"/>
      <c r="BN440" s="76"/>
      <c r="BO440" s="79"/>
      <c r="BP440" s="59"/>
      <c r="BQ440" s="62"/>
      <c r="BR440" s="241"/>
      <c r="BS440" s="59"/>
      <c r="BT440" s="62">
        <f t="shared" si="25"/>
        <v>2</v>
      </c>
      <c r="BU440" s="59"/>
      <c r="BV440" s="62">
        <f t="shared" si="26"/>
        <v>2</v>
      </c>
      <c r="BW440" s="59"/>
      <c r="BX440" s="62">
        <f t="shared" si="27"/>
        <v>2</v>
      </c>
      <c r="BY440" s="59"/>
      <c r="BZ440" s="62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</row>
    <row r="441" spans="2:100" x14ac:dyDescent="0.15">
      <c r="B441" s="85">
        <v>11000</v>
      </c>
      <c r="C441" s="86"/>
      <c r="D441" s="85">
        <v>1001</v>
      </c>
      <c r="E441" s="86"/>
      <c r="F441" s="86"/>
      <c r="G441" s="86"/>
      <c r="H441" s="85">
        <v>0</v>
      </c>
      <c r="I441" s="85"/>
      <c r="J441" s="85"/>
      <c r="K441" s="85"/>
      <c r="L441" s="86"/>
      <c r="M441" s="86"/>
      <c r="N441" s="86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>
        <v>0</v>
      </c>
      <c r="AA441" s="85"/>
      <c r="AB441" s="85"/>
      <c r="AC441" s="85"/>
      <c r="AD441" s="110"/>
      <c r="AE441" s="89"/>
      <c r="AF441" s="89"/>
      <c r="AG441" s="89"/>
      <c r="AH441" s="89"/>
      <c r="AI441" s="90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2"/>
      <c r="AU441" s="92"/>
      <c r="AV441" s="91"/>
      <c r="AW441" s="88" t="str">
        <f t="shared" si="24"/>
        <v/>
      </c>
      <c r="AX441" s="93"/>
      <c r="AY441" s="93"/>
      <c r="AZ441" s="93"/>
      <c r="BA441" s="74"/>
      <c r="BB441" s="74"/>
      <c r="BC441" s="75"/>
      <c r="BD441" s="75"/>
      <c r="BE441" s="76"/>
      <c r="BF441" s="76"/>
      <c r="BG441" s="77"/>
      <c r="BH441" s="78"/>
      <c r="BI441" s="79"/>
      <c r="BJ441" s="79"/>
      <c r="BK441" s="79"/>
      <c r="BL441" s="76"/>
      <c r="BM441" s="78"/>
      <c r="BN441" s="76"/>
      <c r="BO441" s="79"/>
      <c r="BP441" s="59"/>
      <c r="BQ441" s="62"/>
      <c r="BR441" s="241"/>
      <c r="BS441" s="59"/>
      <c r="BT441" s="62">
        <f t="shared" si="25"/>
        <v>2</v>
      </c>
      <c r="BU441" s="59"/>
      <c r="BV441" s="62">
        <f t="shared" si="26"/>
        <v>2</v>
      </c>
      <c r="BW441" s="59"/>
      <c r="BX441" s="62">
        <f t="shared" si="27"/>
        <v>2</v>
      </c>
      <c r="BY441" s="59"/>
      <c r="BZ441" s="62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</row>
    <row r="442" spans="2:100" x14ac:dyDescent="0.15">
      <c r="B442" s="85">
        <v>11000</v>
      </c>
      <c r="C442" s="86"/>
      <c r="D442" s="85">
        <v>1001</v>
      </c>
      <c r="E442" s="86"/>
      <c r="F442" s="86"/>
      <c r="G442" s="86"/>
      <c r="H442" s="85">
        <v>0</v>
      </c>
      <c r="I442" s="85"/>
      <c r="J442" s="85"/>
      <c r="K442" s="85"/>
      <c r="L442" s="86"/>
      <c r="M442" s="86"/>
      <c r="N442" s="86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>
        <v>0</v>
      </c>
      <c r="AA442" s="85"/>
      <c r="AB442" s="85"/>
      <c r="AC442" s="85"/>
      <c r="AD442" s="110"/>
      <c r="AE442" s="89"/>
      <c r="AF442" s="89"/>
      <c r="AG442" s="89"/>
      <c r="AH442" s="89"/>
      <c r="AI442" s="90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2"/>
      <c r="AU442" s="92"/>
      <c r="AV442" s="91"/>
      <c r="AW442" s="88" t="str">
        <f t="shared" si="24"/>
        <v/>
      </c>
      <c r="AX442" s="93"/>
      <c r="AY442" s="93"/>
      <c r="AZ442" s="93"/>
      <c r="BA442" s="74"/>
      <c r="BB442" s="74"/>
      <c r="BC442" s="75"/>
      <c r="BD442" s="75"/>
      <c r="BE442" s="76"/>
      <c r="BF442" s="76"/>
      <c r="BG442" s="77"/>
      <c r="BH442" s="78"/>
      <c r="BI442" s="79"/>
      <c r="BJ442" s="79"/>
      <c r="BK442" s="79"/>
      <c r="BL442" s="76"/>
      <c r="BM442" s="78"/>
      <c r="BN442" s="76"/>
      <c r="BO442" s="79"/>
      <c r="BP442" s="59"/>
      <c r="BQ442" s="62"/>
      <c r="BR442" s="241"/>
      <c r="BS442" s="59"/>
      <c r="BT442" s="62">
        <f t="shared" si="25"/>
        <v>2</v>
      </c>
      <c r="BU442" s="59"/>
      <c r="BV442" s="62">
        <f t="shared" si="26"/>
        <v>2</v>
      </c>
      <c r="BW442" s="59"/>
      <c r="BX442" s="62">
        <f t="shared" si="27"/>
        <v>2</v>
      </c>
      <c r="BY442" s="59"/>
      <c r="BZ442" s="62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</row>
    <row r="443" spans="2:100" x14ac:dyDescent="0.15">
      <c r="B443" s="85">
        <v>11000</v>
      </c>
      <c r="C443" s="86"/>
      <c r="D443" s="85">
        <v>1001</v>
      </c>
      <c r="E443" s="86"/>
      <c r="F443" s="86"/>
      <c r="G443" s="86"/>
      <c r="H443" s="85">
        <v>0</v>
      </c>
      <c r="I443" s="85"/>
      <c r="J443" s="85"/>
      <c r="K443" s="85"/>
      <c r="L443" s="86"/>
      <c r="M443" s="86"/>
      <c r="N443" s="86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>
        <v>0</v>
      </c>
      <c r="AA443" s="85"/>
      <c r="AB443" s="85"/>
      <c r="AC443" s="85"/>
      <c r="AD443" s="110"/>
      <c r="AE443" s="89"/>
      <c r="AF443" s="89"/>
      <c r="AG443" s="89"/>
      <c r="AH443" s="89"/>
      <c r="AI443" s="90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2"/>
      <c r="AU443" s="92"/>
      <c r="AV443" s="91"/>
      <c r="AW443" s="88" t="str">
        <f t="shared" si="24"/>
        <v/>
      </c>
      <c r="AX443" s="93"/>
      <c r="AY443" s="93"/>
      <c r="AZ443" s="93"/>
      <c r="BA443" s="74"/>
      <c r="BB443" s="74"/>
      <c r="BC443" s="75"/>
      <c r="BD443" s="75"/>
      <c r="BE443" s="76"/>
      <c r="BF443" s="76"/>
      <c r="BG443" s="77"/>
      <c r="BH443" s="78"/>
      <c r="BI443" s="79"/>
      <c r="BJ443" s="79"/>
      <c r="BK443" s="79"/>
      <c r="BL443" s="76"/>
      <c r="BM443" s="78"/>
      <c r="BN443" s="76"/>
      <c r="BO443" s="79"/>
      <c r="BP443" s="59"/>
      <c r="BQ443" s="62"/>
      <c r="BR443" s="241"/>
      <c r="BS443" s="59"/>
      <c r="BT443" s="62">
        <f t="shared" si="25"/>
        <v>2</v>
      </c>
      <c r="BU443" s="59"/>
      <c r="BV443" s="62">
        <f t="shared" si="26"/>
        <v>2</v>
      </c>
      <c r="BW443" s="59"/>
      <c r="BX443" s="62">
        <f t="shared" si="27"/>
        <v>2</v>
      </c>
      <c r="BY443" s="59"/>
      <c r="BZ443" s="62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</row>
    <row r="444" spans="2:100" x14ac:dyDescent="0.15">
      <c r="B444" s="85">
        <v>11000</v>
      </c>
      <c r="C444" s="86"/>
      <c r="D444" s="85">
        <v>1001</v>
      </c>
      <c r="E444" s="86"/>
      <c r="F444" s="86"/>
      <c r="G444" s="86"/>
      <c r="H444" s="85">
        <v>0</v>
      </c>
      <c r="I444" s="85"/>
      <c r="J444" s="85"/>
      <c r="K444" s="85"/>
      <c r="L444" s="86"/>
      <c r="M444" s="86"/>
      <c r="N444" s="86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>
        <v>0</v>
      </c>
      <c r="AA444" s="85"/>
      <c r="AB444" s="85"/>
      <c r="AC444" s="85"/>
      <c r="AD444" s="110"/>
      <c r="AE444" s="89"/>
      <c r="AF444" s="89"/>
      <c r="AG444" s="89"/>
      <c r="AH444" s="89"/>
      <c r="AI444" s="90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2"/>
      <c r="AU444" s="92"/>
      <c r="AV444" s="91"/>
      <c r="AW444" s="88" t="str">
        <f t="shared" si="24"/>
        <v/>
      </c>
      <c r="AX444" s="93"/>
      <c r="AY444" s="93"/>
      <c r="AZ444" s="93"/>
      <c r="BA444" s="74"/>
      <c r="BB444" s="74"/>
      <c r="BC444" s="75"/>
      <c r="BD444" s="75"/>
      <c r="BE444" s="76"/>
      <c r="BF444" s="76"/>
      <c r="BG444" s="77"/>
      <c r="BH444" s="78"/>
      <c r="BI444" s="79"/>
      <c r="BJ444" s="79"/>
      <c r="BK444" s="79"/>
      <c r="BL444" s="76"/>
      <c r="BM444" s="78"/>
      <c r="BN444" s="76"/>
      <c r="BO444" s="79"/>
      <c r="BP444" s="59"/>
      <c r="BQ444" s="62"/>
      <c r="BR444" s="241"/>
      <c r="BS444" s="59"/>
      <c r="BT444" s="62">
        <f t="shared" si="25"/>
        <v>2</v>
      </c>
      <c r="BU444" s="59"/>
      <c r="BV444" s="62">
        <f t="shared" si="26"/>
        <v>2</v>
      </c>
      <c r="BW444" s="59"/>
      <c r="BX444" s="62">
        <f t="shared" si="27"/>
        <v>2</v>
      </c>
      <c r="BY444" s="59"/>
      <c r="BZ444" s="62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</row>
    <row r="445" spans="2:100" x14ac:dyDescent="0.15">
      <c r="B445" s="85">
        <v>11000</v>
      </c>
      <c r="C445" s="86"/>
      <c r="D445" s="85">
        <v>1001</v>
      </c>
      <c r="E445" s="86"/>
      <c r="F445" s="86"/>
      <c r="G445" s="86"/>
      <c r="H445" s="85">
        <v>0</v>
      </c>
      <c r="I445" s="85"/>
      <c r="J445" s="85"/>
      <c r="K445" s="85"/>
      <c r="L445" s="86"/>
      <c r="M445" s="86"/>
      <c r="N445" s="86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>
        <v>0</v>
      </c>
      <c r="AA445" s="85"/>
      <c r="AB445" s="85"/>
      <c r="AC445" s="85"/>
      <c r="AD445" s="110"/>
      <c r="AE445" s="89"/>
      <c r="AF445" s="89"/>
      <c r="AG445" s="89"/>
      <c r="AH445" s="89"/>
      <c r="AI445" s="90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2"/>
      <c r="AU445" s="92"/>
      <c r="AV445" s="91"/>
      <c r="AW445" s="88" t="str">
        <f t="shared" si="24"/>
        <v/>
      </c>
      <c r="AX445" s="93"/>
      <c r="AY445" s="93"/>
      <c r="AZ445" s="93"/>
      <c r="BA445" s="74"/>
      <c r="BB445" s="74"/>
      <c r="BC445" s="75"/>
      <c r="BD445" s="75"/>
      <c r="BE445" s="76"/>
      <c r="BF445" s="76"/>
      <c r="BG445" s="77"/>
      <c r="BH445" s="78"/>
      <c r="BI445" s="79"/>
      <c r="BJ445" s="79"/>
      <c r="BK445" s="79"/>
      <c r="BL445" s="76"/>
      <c r="BM445" s="78"/>
      <c r="BN445" s="76"/>
      <c r="BO445" s="79"/>
      <c r="BP445" s="59"/>
      <c r="BQ445" s="62"/>
      <c r="BR445" s="241"/>
      <c r="BS445" s="59"/>
      <c r="BT445" s="62">
        <f t="shared" si="25"/>
        <v>2</v>
      </c>
      <c r="BU445" s="59"/>
      <c r="BV445" s="62">
        <f t="shared" si="26"/>
        <v>2</v>
      </c>
      <c r="BW445" s="59"/>
      <c r="BX445" s="62">
        <f t="shared" si="27"/>
        <v>2</v>
      </c>
      <c r="BY445" s="59"/>
      <c r="BZ445" s="62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</row>
    <row r="446" spans="2:100" x14ac:dyDescent="0.15">
      <c r="B446" s="85">
        <v>11000</v>
      </c>
      <c r="C446" s="86"/>
      <c r="D446" s="85">
        <v>1001</v>
      </c>
      <c r="E446" s="86"/>
      <c r="F446" s="86"/>
      <c r="G446" s="86"/>
      <c r="H446" s="85">
        <v>0</v>
      </c>
      <c r="I446" s="85"/>
      <c r="J446" s="85"/>
      <c r="K446" s="85"/>
      <c r="L446" s="86"/>
      <c r="M446" s="86"/>
      <c r="N446" s="86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>
        <v>0</v>
      </c>
      <c r="AA446" s="85"/>
      <c r="AB446" s="85"/>
      <c r="AC446" s="85"/>
      <c r="AD446" s="110"/>
      <c r="AE446" s="89"/>
      <c r="AF446" s="89"/>
      <c r="AG446" s="89"/>
      <c r="AH446" s="89"/>
      <c r="AI446" s="90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2"/>
      <c r="AU446" s="92"/>
      <c r="AV446" s="91"/>
      <c r="AW446" s="88" t="str">
        <f t="shared" si="24"/>
        <v/>
      </c>
      <c r="AX446" s="93"/>
      <c r="AY446" s="93"/>
      <c r="AZ446" s="93"/>
      <c r="BA446" s="74"/>
      <c r="BB446" s="74"/>
      <c r="BC446" s="75"/>
      <c r="BD446" s="75"/>
      <c r="BE446" s="76"/>
      <c r="BF446" s="76"/>
      <c r="BG446" s="77"/>
      <c r="BH446" s="78"/>
      <c r="BI446" s="79"/>
      <c r="BJ446" s="79"/>
      <c r="BK446" s="79"/>
      <c r="BL446" s="76"/>
      <c r="BM446" s="78"/>
      <c r="BN446" s="76"/>
      <c r="BO446" s="79"/>
      <c r="BP446" s="59"/>
      <c r="BQ446" s="62"/>
      <c r="BR446" s="241"/>
      <c r="BS446" s="59"/>
      <c r="BT446" s="62">
        <f t="shared" si="25"/>
        <v>2</v>
      </c>
      <c r="BU446" s="59"/>
      <c r="BV446" s="62">
        <f t="shared" si="26"/>
        <v>2</v>
      </c>
      <c r="BW446" s="59"/>
      <c r="BX446" s="62">
        <f t="shared" si="27"/>
        <v>2</v>
      </c>
      <c r="BY446" s="59"/>
      <c r="BZ446" s="62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</row>
    <row r="447" spans="2:100" x14ac:dyDescent="0.15">
      <c r="B447" s="85">
        <v>11000</v>
      </c>
      <c r="C447" s="86"/>
      <c r="D447" s="85">
        <v>1001</v>
      </c>
      <c r="E447" s="86"/>
      <c r="F447" s="86"/>
      <c r="G447" s="86"/>
      <c r="H447" s="85">
        <v>0</v>
      </c>
      <c r="I447" s="85"/>
      <c r="J447" s="85"/>
      <c r="K447" s="85"/>
      <c r="L447" s="86"/>
      <c r="M447" s="86"/>
      <c r="N447" s="86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>
        <v>0</v>
      </c>
      <c r="AA447" s="85"/>
      <c r="AB447" s="85"/>
      <c r="AC447" s="85"/>
      <c r="AD447" s="110"/>
      <c r="AE447" s="89"/>
      <c r="AF447" s="89"/>
      <c r="AG447" s="89"/>
      <c r="AH447" s="89"/>
      <c r="AI447" s="90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2"/>
      <c r="AU447" s="92"/>
      <c r="AV447" s="91"/>
      <c r="AW447" s="88" t="str">
        <f t="shared" si="24"/>
        <v/>
      </c>
      <c r="AX447" s="93"/>
      <c r="AY447" s="93"/>
      <c r="AZ447" s="93"/>
      <c r="BA447" s="74"/>
      <c r="BB447" s="74"/>
      <c r="BC447" s="75"/>
      <c r="BD447" s="75"/>
      <c r="BE447" s="76"/>
      <c r="BF447" s="76"/>
      <c r="BG447" s="77"/>
      <c r="BH447" s="78"/>
      <c r="BI447" s="79"/>
      <c r="BJ447" s="79"/>
      <c r="BK447" s="79"/>
      <c r="BL447" s="76"/>
      <c r="BM447" s="78"/>
      <c r="BN447" s="76"/>
      <c r="BO447" s="79"/>
      <c r="BP447" s="59"/>
      <c r="BQ447" s="62"/>
      <c r="BR447" s="241"/>
      <c r="BS447" s="59"/>
      <c r="BT447" s="62">
        <f t="shared" si="25"/>
        <v>2</v>
      </c>
      <c r="BU447" s="59"/>
      <c r="BV447" s="62">
        <f t="shared" si="26"/>
        <v>2</v>
      </c>
      <c r="BW447" s="59"/>
      <c r="BX447" s="62">
        <f t="shared" si="27"/>
        <v>2</v>
      </c>
      <c r="BY447" s="59"/>
      <c r="BZ447" s="62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</row>
    <row r="448" spans="2:100" x14ac:dyDescent="0.15">
      <c r="B448" s="85">
        <v>11000</v>
      </c>
      <c r="C448" s="86"/>
      <c r="D448" s="85">
        <v>1001</v>
      </c>
      <c r="E448" s="86"/>
      <c r="F448" s="86"/>
      <c r="G448" s="86"/>
      <c r="H448" s="85">
        <v>0</v>
      </c>
      <c r="I448" s="85"/>
      <c r="J448" s="85"/>
      <c r="K448" s="85"/>
      <c r="L448" s="86"/>
      <c r="M448" s="86"/>
      <c r="N448" s="86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>
        <v>0</v>
      </c>
      <c r="AA448" s="85"/>
      <c r="AB448" s="85"/>
      <c r="AC448" s="85"/>
      <c r="AD448" s="110"/>
      <c r="AE448" s="89"/>
      <c r="AF448" s="89"/>
      <c r="AG448" s="89"/>
      <c r="AH448" s="89"/>
      <c r="AI448" s="90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2"/>
      <c r="AU448" s="92"/>
      <c r="AV448" s="91"/>
      <c r="AW448" s="88" t="str">
        <f t="shared" si="24"/>
        <v/>
      </c>
      <c r="AX448" s="93"/>
      <c r="AY448" s="93"/>
      <c r="AZ448" s="93"/>
      <c r="BA448" s="74"/>
      <c r="BB448" s="74"/>
      <c r="BC448" s="75"/>
      <c r="BD448" s="75"/>
      <c r="BE448" s="76"/>
      <c r="BF448" s="76"/>
      <c r="BG448" s="77"/>
      <c r="BH448" s="78"/>
      <c r="BI448" s="79"/>
      <c r="BJ448" s="79"/>
      <c r="BK448" s="79"/>
      <c r="BL448" s="76"/>
      <c r="BM448" s="78"/>
      <c r="BN448" s="76"/>
      <c r="BO448" s="79"/>
      <c r="BP448" s="59"/>
      <c r="BQ448" s="62"/>
      <c r="BR448" s="241"/>
      <c r="BS448" s="59"/>
      <c r="BT448" s="62">
        <f t="shared" si="25"/>
        <v>2</v>
      </c>
      <c r="BU448" s="59"/>
      <c r="BV448" s="62">
        <f t="shared" si="26"/>
        <v>2</v>
      </c>
      <c r="BW448" s="59"/>
      <c r="BX448" s="62">
        <f t="shared" si="27"/>
        <v>2</v>
      </c>
      <c r="BY448" s="59"/>
      <c r="BZ448" s="62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</row>
    <row r="449" spans="2:100" x14ac:dyDescent="0.15">
      <c r="B449" s="85">
        <v>11000</v>
      </c>
      <c r="C449" s="86"/>
      <c r="D449" s="85">
        <v>1001</v>
      </c>
      <c r="E449" s="86"/>
      <c r="F449" s="86"/>
      <c r="G449" s="86"/>
      <c r="H449" s="85">
        <v>0</v>
      </c>
      <c r="I449" s="85"/>
      <c r="J449" s="85"/>
      <c r="K449" s="85"/>
      <c r="L449" s="86"/>
      <c r="M449" s="86"/>
      <c r="N449" s="86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>
        <v>0</v>
      </c>
      <c r="AA449" s="85"/>
      <c r="AB449" s="85"/>
      <c r="AC449" s="85"/>
      <c r="AD449" s="110"/>
      <c r="AE449" s="89"/>
      <c r="AF449" s="89"/>
      <c r="AG449" s="89"/>
      <c r="AH449" s="89"/>
      <c r="AI449" s="90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2"/>
      <c r="AU449" s="92"/>
      <c r="AV449" s="91"/>
      <c r="AW449" s="88" t="str">
        <f t="shared" si="24"/>
        <v/>
      </c>
      <c r="AX449" s="93"/>
      <c r="AY449" s="93"/>
      <c r="AZ449" s="93"/>
      <c r="BA449" s="74"/>
      <c r="BB449" s="74"/>
      <c r="BC449" s="75"/>
      <c r="BD449" s="75"/>
      <c r="BE449" s="76"/>
      <c r="BF449" s="76"/>
      <c r="BG449" s="77"/>
      <c r="BH449" s="78"/>
      <c r="BI449" s="79"/>
      <c r="BJ449" s="79"/>
      <c r="BK449" s="79"/>
      <c r="BL449" s="76"/>
      <c r="BM449" s="78"/>
      <c r="BN449" s="76"/>
      <c r="BO449" s="79"/>
      <c r="BP449" s="59"/>
      <c r="BQ449" s="62"/>
      <c r="BR449" s="241"/>
      <c r="BS449" s="59"/>
      <c r="BT449" s="62">
        <f t="shared" si="25"/>
        <v>2</v>
      </c>
      <c r="BU449" s="59"/>
      <c r="BV449" s="62">
        <f t="shared" si="26"/>
        <v>2</v>
      </c>
      <c r="BW449" s="59"/>
      <c r="BX449" s="62">
        <f t="shared" si="27"/>
        <v>2</v>
      </c>
      <c r="BY449" s="59"/>
      <c r="BZ449" s="62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</row>
    <row r="450" spans="2:100" x14ac:dyDescent="0.15">
      <c r="B450" s="85">
        <v>11000</v>
      </c>
      <c r="C450" s="86"/>
      <c r="D450" s="85">
        <v>1001</v>
      </c>
      <c r="E450" s="86"/>
      <c r="F450" s="86"/>
      <c r="G450" s="86"/>
      <c r="H450" s="85">
        <v>0</v>
      </c>
      <c r="I450" s="85"/>
      <c r="J450" s="85"/>
      <c r="K450" s="85"/>
      <c r="L450" s="86"/>
      <c r="M450" s="86"/>
      <c r="N450" s="86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>
        <v>0</v>
      </c>
      <c r="AA450" s="85"/>
      <c r="AB450" s="85"/>
      <c r="AC450" s="85"/>
      <c r="AD450" s="110"/>
      <c r="AE450" s="89"/>
      <c r="AF450" s="89"/>
      <c r="AG450" s="89"/>
      <c r="AH450" s="89"/>
      <c r="AI450" s="90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2"/>
      <c r="AU450" s="92"/>
      <c r="AV450" s="91"/>
      <c r="AW450" s="88" t="str">
        <f t="shared" si="24"/>
        <v/>
      </c>
      <c r="AX450" s="93"/>
      <c r="AY450" s="93"/>
      <c r="AZ450" s="93"/>
      <c r="BA450" s="74"/>
      <c r="BB450" s="74"/>
      <c r="BC450" s="75"/>
      <c r="BD450" s="75"/>
      <c r="BE450" s="76"/>
      <c r="BF450" s="76"/>
      <c r="BG450" s="77"/>
      <c r="BH450" s="78"/>
      <c r="BI450" s="79"/>
      <c r="BJ450" s="79"/>
      <c r="BK450" s="79"/>
      <c r="BL450" s="76"/>
      <c r="BM450" s="78"/>
      <c r="BN450" s="76"/>
      <c r="BO450" s="79"/>
      <c r="BP450" s="59"/>
      <c r="BQ450" s="62"/>
      <c r="BR450" s="241"/>
      <c r="BS450" s="59"/>
      <c r="BT450" s="62">
        <f t="shared" si="25"/>
        <v>2</v>
      </c>
      <c r="BU450" s="59"/>
      <c r="BV450" s="62">
        <f t="shared" si="26"/>
        <v>2</v>
      </c>
      <c r="BW450" s="59"/>
      <c r="BX450" s="62">
        <f t="shared" si="27"/>
        <v>2</v>
      </c>
      <c r="BY450" s="59"/>
      <c r="BZ450" s="62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</row>
    <row r="451" spans="2:100" x14ac:dyDescent="0.15">
      <c r="B451" s="85">
        <v>11000</v>
      </c>
      <c r="C451" s="86"/>
      <c r="D451" s="85">
        <v>1001</v>
      </c>
      <c r="E451" s="86"/>
      <c r="F451" s="86"/>
      <c r="G451" s="86"/>
      <c r="H451" s="85">
        <v>0</v>
      </c>
      <c r="I451" s="85"/>
      <c r="J451" s="85"/>
      <c r="K451" s="85"/>
      <c r="L451" s="86"/>
      <c r="M451" s="86"/>
      <c r="N451" s="86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>
        <v>0</v>
      </c>
      <c r="AA451" s="85"/>
      <c r="AB451" s="85"/>
      <c r="AC451" s="85"/>
      <c r="AD451" s="110"/>
      <c r="AE451" s="89"/>
      <c r="AF451" s="89"/>
      <c r="AG451" s="89"/>
      <c r="AH451" s="89"/>
      <c r="AI451" s="90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2"/>
      <c r="AU451" s="92"/>
      <c r="AV451" s="91"/>
      <c r="AW451" s="88" t="str">
        <f t="shared" si="24"/>
        <v/>
      </c>
      <c r="AX451" s="93"/>
      <c r="AY451" s="93"/>
      <c r="AZ451" s="93"/>
      <c r="BA451" s="74"/>
      <c r="BB451" s="74"/>
      <c r="BC451" s="75"/>
      <c r="BD451" s="75"/>
      <c r="BE451" s="76"/>
      <c r="BF451" s="76"/>
      <c r="BG451" s="77"/>
      <c r="BH451" s="78"/>
      <c r="BI451" s="79"/>
      <c r="BJ451" s="79"/>
      <c r="BK451" s="79"/>
      <c r="BL451" s="76"/>
      <c r="BM451" s="78"/>
      <c r="BN451" s="76"/>
      <c r="BO451" s="79"/>
      <c r="BP451" s="59"/>
      <c r="BQ451" s="62"/>
      <c r="BR451" s="241"/>
      <c r="BS451" s="59"/>
      <c r="BT451" s="62">
        <f t="shared" si="25"/>
        <v>2</v>
      </c>
      <c r="BU451" s="59"/>
      <c r="BV451" s="62">
        <f t="shared" si="26"/>
        <v>2</v>
      </c>
      <c r="BW451" s="59"/>
      <c r="BX451" s="62">
        <f t="shared" si="27"/>
        <v>2</v>
      </c>
      <c r="BY451" s="59"/>
      <c r="BZ451" s="62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</row>
    <row r="452" spans="2:100" x14ac:dyDescent="0.15">
      <c r="B452" s="85">
        <v>11000</v>
      </c>
      <c r="C452" s="86"/>
      <c r="D452" s="85">
        <v>1001</v>
      </c>
      <c r="E452" s="86"/>
      <c r="F452" s="86"/>
      <c r="G452" s="86"/>
      <c r="H452" s="85">
        <v>0</v>
      </c>
      <c r="I452" s="85"/>
      <c r="J452" s="85"/>
      <c r="K452" s="85"/>
      <c r="L452" s="86"/>
      <c r="M452" s="86"/>
      <c r="N452" s="86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>
        <v>0</v>
      </c>
      <c r="AA452" s="85"/>
      <c r="AB452" s="85"/>
      <c r="AC452" s="85"/>
      <c r="AD452" s="110"/>
      <c r="AE452" s="89"/>
      <c r="AF452" s="89"/>
      <c r="AG452" s="89"/>
      <c r="AH452" s="89"/>
      <c r="AI452" s="90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2"/>
      <c r="AU452" s="92"/>
      <c r="AV452" s="91"/>
      <c r="AW452" s="88" t="str">
        <f t="shared" si="24"/>
        <v/>
      </c>
      <c r="AX452" s="93"/>
      <c r="AY452" s="93"/>
      <c r="AZ452" s="93"/>
      <c r="BA452" s="74"/>
      <c r="BB452" s="74"/>
      <c r="BC452" s="75"/>
      <c r="BD452" s="75"/>
      <c r="BE452" s="76"/>
      <c r="BF452" s="76"/>
      <c r="BG452" s="77"/>
      <c r="BH452" s="78"/>
      <c r="BI452" s="79"/>
      <c r="BJ452" s="79"/>
      <c r="BK452" s="79"/>
      <c r="BL452" s="76"/>
      <c r="BM452" s="78"/>
      <c r="BN452" s="76"/>
      <c r="BO452" s="79"/>
      <c r="BP452" s="59"/>
      <c r="BQ452" s="62"/>
      <c r="BR452" s="241"/>
      <c r="BS452" s="59"/>
      <c r="BT452" s="62">
        <f t="shared" si="25"/>
        <v>2</v>
      </c>
      <c r="BU452" s="59"/>
      <c r="BV452" s="62">
        <f t="shared" si="26"/>
        <v>2</v>
      </c>
      <c r="BW452" s="59"/>
      <c r="BX452" s="62">
        <f t="shared" si="27"/>
        <v>2</v>
      </c>
      <c r="BY452" s="59"/>
      <c r="BZ452" s="62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</row>
    <row r="453" spans="2:100" x14ac:dyDescent="0.15">
      <c r="B453" s="85">
        <v>11000</v>
      </c>
      <c r="C453" s="86"/>
      <c r="D453" s="85">
        <v>1001</v>
      </c>
      <c r="E453" s="86"/>
      <c r="F453" s="86"/>
      <c r="G453" s="86"/>
      <c r="H453" s="85">
        <v>0</v>
      </c>
      <c r="I453" s="85"/>
      <c r="J453" s="85"/>
      <c r="K453" s="85"/>
      <c r="L453" s="86"/>
      <c r="M453" s="86"/>
      <c r="N453" s="86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>
        <v>0</v>
      </c>
      <c r="AA453" s="85"/>
      <c r="AB453" s="85"/>
      <c r="AC453" s="85"/>
      <c r="AD453" s="110"/>
      <c r="AE453" s="89"/>
      <c r="AF453" s="89"/>
      <c r="AG453" s="89"/>
      <c r="AH453" s="89"/>
      <c r="AI453" s="90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2"/>
      <c r="AU453" s="92"/>
      <c r="AV453" s="91"/>
      <c r="AW453" s="88" t="str">
        <f t="shared" si="24"/>
        <v/>
      </c>
      <c r="AX453" s="93"/>
      <c r="AY453" s="93"/>
      <c r="AZ453" s="93"/>
      <c r="BA453" s="74"/>
      <c r="BB453" s="74"/>
      <c r="BC453" s="75"/>
      <c r="BD453" s="75"/>
      <c r="BE453" s="76"/>
      <c r="BF453" s="76"/>
      <c r="BG453" s="77"/>
      <c r="BH453" s="78"/>
      <c r="BI453" s="79"/>
      <c r="BJ453" s="79"/>
      <c r="BK453" s="79"/>
      <c r="BL453" s="76"/>
      <c r="BM453" s="78"/>
      <c r="BN453" s="76"/>
      <c r="BO453" s="79"/>
      <c r="BP453" s="59"/>
      <c r="BQ453" s="62"/>
      <c r="BR453" s="241"/>
      <c r="BS453" s="59"/>
      <c r="BT453" s="62">
        <f t="shared" si="25"/>
        <v>2</v>
      </c>
      <c r="BU453" s="59"/>
      <c r="BV453" s="62">
        <f t="shared" si="26"/>
        <v>2</v>
      </c>
      <c r="BW453" s="59"/>
      <c r="BX453" s="62">
        <f t="shared" si="27"/>
        <v>2</v>
      </c>
      <c r="BY453" s="59"/>
      <c r="BZ453" s="62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</row>
    <row r="454" spans="2:100" x14ac:dyDescent="0.15">
      <c r="B454" s="85">
        <v>11000</v>
      </c>
      <c r="C454" s="86"/>
      <c r="D454" s="85">
        <v>1001</v>
      </c>
      <c r="E454" s="86"/>
      <c r="F454" s="86"/>
      <c r="G454" s="86"/>
      <c r="H454" s="85">
        <v>0</v>
      </c>
      <c r="I454" s="85"/>
      <c r="J454" s="85"/>
      <c r="K454" s="85"/>
      <c r="L454" s="86"/>
      <c r="M454" s="86"/>
      <c r="N454" s="86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>
        <v>0</v>
      </c>
      <c r="AA454" s="85"/>
      <c r="AB454" s="85"/>
      <c r="AC454" s="85"/>
      <c r="AD454" s="110"/>
      <c r="AE454" s="89"/>
      <c r="AF454" s="89"/>
      <c r="AG454" s="89"/>
      <c r="AH454" s="89"/>
      <c r="AI454" s="90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2"/>
      <c r="AU454" s="92"/>
      <c r="AV454" s="91"/>
      <c r="AW454" s="88" t="str">
        <f t="shared" si="24"/>
        <v/>
      </c>
      <c r="AX454" s="93"/>
      <c r="AY454" s="93"/>
      <c r="AZ454" s="93"/>
      <c r="BA454" s="74"/>
      <c r="BB454" s="74"/>
      <c r="BC454" s="75"/>
      <c r="BD454" s="75"/>
      <c r="BE454" s="76"/>
      <c r="BF454" s="76"/>
      <c r="BG454" s="77"/>
      <c r="BH454" s="78"/>
      <c r="BI454" s="79"/>
      <c r="BJ454" s="79"/>
      <c r="BK454" s="79"/>
      <c r="BL454" s="76"/>
      <c r="BM454" s="78"/>
      <c r="BN454" s="76"/>
      <c r="BO454" s="79"/>
      <c r="BP454" s="59"/>
      <c r="BQ454" s="62"/>
      <c r="BR454" s="241"/>
      <c r="BS454" s="59"/>
      <c r="BT454" s="62">
        <f t="shared" si="25"/>
        <v>2</v>
      </c>
      <c r="BU454" s="59"/>
      <c r="BV454" s="62">
        <f t="shared" si="26"/>
        <v>2</v>
      </c>
      <c r="BW454" s="59"/>
      <c r="BX454" s="62">
        <f t="shared" si="27"/>
        <v>2</v>
      </c>
      <c r="BY454" s="59"/>
      <c r="BZ454" s="62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</row>
    <row r="455" spans="2:100" x14ac:dyDescent="0.15">
      <c r="B455" s="85">
        <v>11000</v>
      </c>
      <c r="C455" s="86"/>
      <c r="D455" s="85">
        <v>1001</v>
      </c>
      <c r="E455" s="86"/>
      <c r="F455" s="86"/>
      <c r="G455" s="86"/>
      <c r="H455" s="85">
        <v>0</v>
      </c>
      <c r="I455" s="85"/>
      <c r="J455" s="85"/>
      <c r="K455" s="85"/>
      <c r="L455" s="86"/>
      <c r="M455" s="86"/>
      <c r="N455" s="86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>
        <v>0</v>
      </c>
      <c r="AA455" s="85"/>
      <c r="AB455" s="85"/>
      <c r="AC455" s="85"/>
      <c r="AD455" s="110"/>
      <c r="AE455" s="89"/>
      <c r="AF455" s="89"/>
      <c r="AG455" s="89"/>
      <c r="AH455" s="89"/>
      <c r="AI455" s="90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2"/>
      <c r="AU455" s="92"/>
      <c r="AV455" s="91"/>
      <c r="AW455" s="88" t="str">
        <f t="shared" si="24"/>
        <v/>
      </c>
      <c r="AX455" s="93"/>
      <c r="AY455" s="93"/>
      <c r="AZ455" s="93"/>
      <c r="BA455" s="74"/>
      <c r="BB455" s="74"/>
      <c r="BC455" s="75"/>
      <c r="BD455" s="75"/>
      <c r="BE455" s="76"/>
      <c r="BF455" s="76"/>
      <c r="BG455" s="77"/>
      <c r="BH455" s="78"/>
      <c r="BI455" s="79"/>
      <c r="BJ455" s="79"/>
      <c r="BK455" s="79"/>
      <c r="BL455" s="76"/>
      <c r="BM455" s="78"/>
      <c r="BN455" s="76"/>
      <c r="BO455" s="79"/>
      <c r="BP455" s="59"/>
      <c r="BQ455" s="62"/>
      <c r="BR455" s="241"/>
      <c r="BS455" s="59"/>
      <c r="BT455" s="62">
        <f t="shared" si="25"/>
        <v>2</v>
      </c>
      <c r="BU455" s="59"/>
      <c r="BV455" s="62">
        <f t="shared" si="26"/>
        <v>2</v>
      </c>
      <c r="BW455" s="59"/>
      <c r="BX455" s="62">
        <f t="shared" si="27"/>
        <v>2</v>
      </c>
      <c r="BY455" s="59"/>
      <c r="BZ455" s="62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</row>
    <row r="456" spans="2:100" x14ac:dyDescent="0.15">
      <c r="B456" s="85">
        <v>11000</v>
      </c>
      <c r="C456" s="86"/>
      <c r="D456" s="85">
        <v>1001</v>
      </c>
      <c r="E456" s="86"/>
      <c r="F456" s="86"/>
      <c r="G456" s="86"/>
      <c r="H456" s="85">
        <v>0</v>
      </c>
      <c r="I456" s="85"/>
      <c r="J456" s="85"/>
      <c r="K456" s="85"/>
      <c r="L456" s="86"/>
      <c r="M456" s="86"/>
      <c r="N456" s="86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>
        <v>0</v>
      </c>
      <c r="AA456" s="85"/>
      <c r="AB456" s="85"/>
      <c r="AC456" s="85"/>
      <c r="AD456" s="110"/>
      <c r="AE456" s="89"/>
      <c r="AF456" s="89"/>
      <c r="AG456" s="89"/>
      <c r="AH456" s="89"/>
      <c r="AI456" s="90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2"/>
      <c r="AU456" s="92"/>
      <c r="AV456" s="91"/>
      <c r="AW456" s="88" t="str">
        <f t="shared" ref="AW456:AW506" si="28">IF(AT456="",IF(AV456="","",3),2)</f>
        <v/>
      </c>
      <c r="AX456" s="93"/>
      <c r="AY456" s="93"/>
      <c r="AZ456" s="93"/>
      <c r="BA456" s="74"/>
      <c r="BB456" s="74"/>
      <c r="BC456" s="75"/>
      <c r="BD456" s="75"/>
      <c r="BE456" s="76"/>
      <c r="BF456" s="76"/>
      <c r="BG456" s="77"/>
      <c r="BH456" s="78"/>
      <c r="BI456" s="79"/>
      <c r="BJ456" s="79"/>
      <c r="BK456" s="79"/>
      <c r="BL456" s="76"/>
      <c r="BM456" s="78"/>
      <c r="BN456" s="76"/>
      <c r="BO456" s="79"/>
      <c r="BP456" s="59"/>
      <c r="BQ456" s="62"/>
      <c r="BR456" s="241"/>
      <c r="BS456" s="59"/>
      <c r="BT456" s="62">
        <f t="shared" si="25"/>
        <v>2</v>
      </c>
      <c r="BU456" s="59"/>
      <c r="BV456" s="62">
        <f t="shared" si="26"/>
        <v>2</v>
      </c>
      <c r="BW456" s="59"/>
      <c r="BX456" s="62">
        <f t="shared" si="27"/>
        <v>2</v>
      </c>
      <c r="BY456" s="59"/>
      <c r="BZ456" s="62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</row>
    <row r="457" spans="2:100" x14ac:dyDescent="0.15">
      <c r="B457" s="85">
        <v>11000</v>
      </c>
      <c r="C457" s="86"/>
      <c r="D457" s="85">
        <v>1001</v>
      </c>
      <c r="E457" s="86"/>
      <c r="F457" s="86"/>
      <c r="G457" s="86"/>
      <c r="H457" s="85">
        <v>0</v>
      </c>
      <c r="I457" s="85"/>
      <c r="J457" s="85"/>
      <c r="K457" s="85"/>
      <c r="L457" s="86"/>
      <c r="M457" s="86"/>
      <c r="N457" s="86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>
        <v>0</v>
      </c>
      <c r="AA457" s="85"/>
      <c r="AB457" s="85"/>
      <c r="AC457" s="85"/>
      <c r="AD457" s="110"/>
      <c r="AE457" s="89"/>
      <c r="AF457" s="89"/>
      <c r="AG457" s="89"/>
      <c r="AH457" s="89"/>
      <c r="AI457" s="90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2"/>
      <c r="AU457" s="92"/>
      <c r="AV457" s="91"/>
      <c r="AW457" s="88" t="str">
        <f t="shared" si="28"/>
        <v/>
      </c>
      <c r="AX457" s="93"/>
      <c r="AY457" s="93"/>
      <c r="AZ457" s="93"/>
      <c r="BA457" s="74"/>
      <c r="BB457" s="74"/>
      <c r="BC457" s="75"/>
      <c r="BD457" s="75"/>
      <c r="BE457" s="76"/>
      <c r="BF457" s="76"/>
      <c r="BG457" s="77"/>
      <c r="BH457" s="78"/>
      <c r="BI457" s="79"/>
      <c r="BJ457" s="79"/>
      <c r="BK457" s="79"/>
      <c r="BL457" s="76"/>
      <c r="BM457" s="78"/>
      <c r="BN457" s="76"/>
      <c r="BO457" s="79"/>
      <c r="BP457" s="59"/>
      <c r="BQ457" s="62"/>
      <c r="BR457" s="241"/>
      <c r="BS457" s="59"/>
      <c r="BT457" s="62">
        <f t="shared" ref="BT457:BT506" si="29">IF(BU457="",2,1)</f>
        <v>2</v>
      </c>
      <c r="BU457" s="59"/>
      <c r="BV457" s="62">
        <f t="shared" ref="BV457:BV506" si="30">IF(BW457="",2,1)</f>
        <v>2</v>
      </c>
      <c r="BW457" s="59"/>
      <c r="BX457" s="62">
        <f t="shared" ref="BX457:BX506" si="31">IF(BY457="",2,1)</f>
        <v>2</v>
      </c>
      <c r="BY457" s="59"/>
      <c r="BZ457" s="62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</row>
    <row r="458" spans="2:100" x14ac:dyDescent="0.15">
      <c r="B458" s="85">
        <v>11000</v>
      </c>
      <c r="C458" s="86"/>
      <c r="D458" s="85">
        <v>1001</v>
      </c>
      <c r="E458" s="86"/>
      <c r="F458" s="86"/>
      <c r="G458" s="86"/>
      <c r="H458" s="85">
        <v>0</v>
      </c>
      <c r="I458" s="85"/>
      <c r="J458" s="85"/>
      <c r="K458" s="85"/>
      <c r="L458" s="86"/>
      <c r="M458" s="86"/>
      <c r="N458" s="86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>
        <v>0</v>
      </c>
      <c r="AA458" s="85"/>
      <c r="AB458" s="85"/>
      <c r="AC458" s="85"/>
      <c r="AD458" s="110"/>
      <c r="AE458" s="89"/>
      <c r="AF458" s="89"/>
      <c r="AG458" s="89"/>
      <c r="AH458" s="89"/>
      <c r="AI458" s="90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2"/>
      <c r="AU458" s="92"/>
      <c r="AV458" s="91"/>
      <c r="AW458" s="88" t="str">
        <f t="shared" si="28"/>
        <v/>
      </c>
      <c r="AX458" s="93"/>
      <c r="AY458" s="93"/>
      <c r="AZ458" s="93"/>
      <c r="BA458" s="74"/>
      <c r="BB458" s="74"/>
      <c r="BC458" s="75"/>
      <c r="BD458" s="75"/>
      <c r="BE458" s="76"/>
      <c r="BF458" s="76"/>
      <c r="BG458" s="77"/>
      <c r="BH458" s="78"/>
      <c r="BI458" s="79"/>
      <c r="BJ458" s="79"/>
      <c r="BK458" s="79"/>
      <c r="BL458" s="76"/>
      <c r="BM458" s="78"/>
      <c r="BN458" s="76"/>
      <c r="BO458" s="79"/>
      <c r="BP458" s="59"/>
      <c r="BQ458" s="62"/>
      <c r="BR458" s="241"/>
      <c r="BS458" s="59"/>
      <c r="BT458" s="62">
        <f t="shared" si="29"/>
        <v>2</v>
      </c>
      <c r="BU458" s="59"/>
      <c r="BV458" s="62">
        <f t="shared" si="30"/>
        <v>2</v>
      </c>
      <c r="BW458" s="59"/>
      <c r="BX458" s="62">
        <f t="shared" si="31"/>
        <v>2</v>
      </c>
      <c r="BY458" s="59"/>
      <c r="BZ458" s="62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</row>
    <row r="459" spans="2:100" x14ac:dyDescent="0.15">
      <c r="B459" s="85">
        <v>11000</v>
      </c>
      <c r="C459" s="86"/>
      <c r="D459" s="85">
        <v>1001</v>
      </c>
      <c r="E459" s="86"/>
      <c r="F459" s="86"/>
      <c r="G459" s="86"/>
      <c r="H459" s="85">
        <v>0</v>
      </c>
      <c r="I459" s="85"/>
      <c r="J459" s="85"/>
      <c r="K459" s="85"/>
      <c r="L459" s="86"/>
      <c r="M459" s="86"/>
      <c r="N459" s="86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>
        <v>0</v>
      </c>
      <c r="AA459" s="85"/>
      <c r="AB459" s="85"/>
      <c r="AC459" s="85"/>
      <c r="AD459" s="110"/>
      <c r="AE459" s="89"/>
      <c r="AF459" s="89"/>
      <c r="AG459" s="89"/>
      <c r="AH459" s="89"/>
      <c r="AI459" s="90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2"/>
      <c r="AU459" s="92"/>
      <c r="AV459" s="91"/>
      <c r="AW459" s="88" t="str">
        <f t="shared" si="28"/>
        <v/>
      </c>
      <c r="AX459" s="93"/>
      <c r="AY459" s="93"/>
      <c r="AZ459" s="93"/>
      <c r="BA459" s="74"/>
      <c r="BB459" s="74"/>
      <c r="BC459" s="75"/>
      <c r="BD459" s="75"/>
      <c r="BE459" s="76"/>
      <c r="BF459" s="76"/>
      <c r="BG459" s="77"/>
      <c r="BH459" s="78"/>
      <c r="BI459" s="79"/>
      <c r="BJ459" s="79"/>
      <c r="BK459" s="79"/>
      <c r="BL459" s="76"/>
      <c r="BM459" s="78"/>
      <c r="BN459" s="76"/>
      <c r="BO459" s="79"/>
      <c r="BP459" s="59"/>
      <c r="BQ459" s="62"/>
      <c r="BR459" s="241"/>
      <c r="BS459" s="59"/>
      <c r="BT459" s="62">
        <f t="shared" si="29"/>
        <v>2</v>
      </c>
      <c r="BU459" s="59"/>
      <c r="BV459" s="62">
        <f t="shared" si="30"/>
        <v>2</v>
      </c>
      <c r="BW459" s="59"/>
      <c r="BX459" s="62">
        <f t="shared" si="31"/>
        <v>2</v>
      </c>
      <c r="BY459" s="59"/>
      <c r="BZ459" s="62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</row>
    <row r="460" spans="2:100" x14ac:dyDescent="0.15">
      <c r="B460" s="85">
        <v>11000</v>
      </c>
      <c r="C460" s="86"/>
      <c r="D460" s="85">
        <v>1001</v>
      </c>
      <c r="E460" s="86"/>
      <c r="F460" s="86"/>
      <c r="G460" s="86"/>
      <c r="H460" s="85">
        <v>0</v>
      </c>
      <c r="I460" s="85"/>
      <c r="J460" s="85"/>
      <c r="K460" s="85"/>
      <c r="L460" s="86"/>
      <c r="M460" s="86"/>
      <c r="N460" s="86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>
        <v>0</v>
      </c>
      <c r="AA460" s="85"/>
      <c r="AB460" s="85"/>
      <c r="AC460" s="85"/>
      <c r="AD460" s="110"/>
      <c r="AE460" s="89"/>
      <c r="AF460" s="89"/>
      <c r="AG460" s="89"/>
      <c r="AH460" s="89"/>
      <c r="AI460" s="90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2"/>
      <c r="AU460" s="92"/>
      <c r="AV460" s="91"/>
      <c r="AW460" s="88" t="str">
        <f t="shared" si="28"/>
        <v/>
      </c>
      <c r="AX460" s="93"/>
      <c r="AY460" s="93"/>
      <c r="AZ460" s="93"/>
      <c r="BA460" s="74"/>
      <c r="BB460" s="74"/>
      <c r="BC460" s="75"/>
      <c r="BD460" s="75"/>
      <c r="BE460" s="76"/>
      <c r="BF460" s="76"/>
      <c r="BG460" s="77"/>
      <c r="BH460" s="78"/>
      <c r="BI460" s="79"/>
      <c r="BJ460" s="79"/>
      <c r="BK460" s="79"/>
      <c r="BL460" s="76"/>
      <c r="BM460" s="78"/>
      <c r="BN460" s="76"/>
      <c r="BO460" s="79"/>
      <c r="BP460" s="59"/>
      <c r="BQ460" s="62"/>
      <c r="BR460" s="241"/>
      <c r="BS460" s="59"/>
      <c r="BT460" s="62">
        <f t="shared" si="29"/>
        <v>2</v>
      </c>
      <c r="BU460" s="59"/>
      <c r="BV460" s="62">
        <f t="shared" si="30"/>
        <v>2</v>
      </c>
      <c r="BW460" s="59"/>
      <c r="BX460" s="62">
        <f t="shared" si="31"/>
        <v>2</v>
      </c>
      <c r="BY460" s="59"/>
      <c r="BZ460" s="62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</row>
    <row r="461" spans="2:100" x14ac:dyDescent="0.15">
      <c r="B461" s="85">
        <v>11000</v>
      </c>
      <c r="C461" s="86"/>
      <c r="D461" s="85">
        <v>1001</v>
      </c>
      <c r="E461" s="86"/>
      <c r="F461" s="86"/>
      <c r="G461" s="86"/>
      <c r="H461" s="85">
        <v>0</v>
      </c>
      <c r="I461" s="85"/>
      <c r="J461" s="85"/>
      <c r="K461" s="85"/>
      <c r="L461" s="86"/>
      <c r="M461" s="86"/>
      <c r="N461" s="86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>
        <v>0</v>
      </c>
      <c r="AA461" s="85"/>
      <c r="AB461" s="85"/>
      <c r="AC461" s="85"/>
      <c r="AD461" s="110"/>
      <c r="AE461" s="89"/>
      <c r="AF461" s="89"/>
      <c r="AG461" s="89"/>
      <c r="AH461" s="89"/>
      <c r="AI461" s="90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2"/>
      <c r="AU461" s="92"/>
      <c r="AV461" s="91"/>
      <c r="AW461" s="88" t="str">
        <f t="shared" si="28"/>
        <v/>
      </c>
      <c r="AX461" s="93"/>
      <c r="AY461" s="93"/>
      <c r="AZ461" s="93"/>
      <c r="BA461" s="74"/>
      <c r="BB461" s="74"/>
      <c r="BC461" s="75"/>
      <c r="BD461" s="75"/>
      <c r="BE461" s="76"/>
      <c r="BF461" s="76"/>
      <c r="BG461" s="77"/>
      <c r="BH461" s="78"/>
      <c r="BI461" s="79"/>
      <c r="BJ461" s="79"/>
      <c r="BK461" s="79"/>
      <c r="BL461" s="76"/>
      <c r="BM461" s="78"/>
      <c r="BN461" s="76"/>
      <c r="BO461" s="79"/>
      <c r="BP461" s="59"/>
      <c r="BQ461" s="62"/>
      <c r="BR461" s="241"/>
      <c r="BS461" s="59"/>
      <c r="BT461" s="62">
        <f t="shared" si="29"/>
        <v>2</v>
      </c>
      <c r="BU461" s="59"/>
      <c r="BV461" s="62">
        <f t="shared" si="30"/>
        <v>2</v>
      </c>
      <c r="BW461" s="59"/>
      <c r="BX461" s="62">
        <f t="shared" si="31"/>
        <v>2</v>
      </c>
      <c r="BY461" s="59"/>
      <c r="BZ461" s="62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</row>
    <row r="462" spans="2:100" x14ac:dyDescent="0.15">
      <c r="B462" s="85">
        <v>11000</v>
      </c>
      <c r="C462" s="86"/>
      <c r="D462" s="85">
        <v>1001</v>
      </c>
      <c r="E462" s="86"/>
      <c r="F462" s="86"/>
      <c r="G462" s="86"/>
      <c r="H462" s="85">
        <v>0</v>
      </c>
      <c r="I462" s="85"/>
      <c r="J462" s="85"/>
      <c r="K462" s="85"/>
      <c r="L462" s="86"/>
      <c r="M462" s="86"/>
      <c r="N462" s="86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>
        <v>0</v>
      </c>
      <c r="AA462" s="85"/>
      <c r="AB462" s="85"/>
      <c r="AC462" s="85"/>
      <c r="AD462" s="110"/>
      <c r="AE462" s="89"/>
      <c r="AF462" s="89"/>
      <c r="AG462" s="89"/>
      <c r="AH462" s="89"/>
      <c r="AI462" s="90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2"/>
      <c r="AU462" s="92"/>
      <c r="AV462" s="91"/>
      <c r="AW462" s="88" t="str">
        <f t="shared" si="28"/>
        <v/>
      </c>
      <c r="AX462" s="93"/>
      <c r="AY462" s="93"/>
      <c r="AZ462" s="93"/>
      <c r="BA462" s="74"/>
      <c r="BB462" s="74"/>
      <c r="BC462" s="75"/>
      <c r="BD462" s="75"/>
      <c r="BE462" s="76"/>
      <c r="BF462" s="76"/>
      <c r="BG462" s="77"/>
      <c r="BH462" s="78"/>
      <c r="BI462" s="79"/>
      <c r="BJ462" s="79"/>
      <c r="BK462" s="79"/>
      <c r="BL462" s="76"/>
      <c r="BM462" s="78"/>
      <c r="BN462" s="76"/>
      <c r="BO462" s="79"/>
      <c r="BP462" s="59"/>
      <c r="BQ462" s="62"/>
      <c r="BR462" s="241"/>
      <c r="BS462" s="59"/>
      <c r="BT462" s="62">
        <f t="shared" si="29"/>
        <v>2</v>
      </c>
      <c r="BU462" s="59"/>
      <c r="BV462" s="62">
        <f t="shared" si="30"/>
        <v>2</v>
      </c>
      <c r="BW462" s="59"/>
      <c r="BX462" s="62">
        <f t="shared" si="31"/>
        <v>2</v>
      </c>
      <c r="BY462" s="59"/>
      <c r="BZ462" s="62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</row>
    <row r="463" spans="2:100" x14ac:dyDescent="0.15">
      <c r="B463" s="85">
        <v>11000</v>
      </c>
      <c r="C463" s="86"/>
      <c r="D463" s="85">
        <v>1001</v>
      </c>
      <c r="E463" s="86"/>
      <c r="F463" s="86"/>
      <c r="G463" s="86"/>
      <c r="H463" s="85">
        <v>0</v>
      </c>
      <c r="I463" s="85"/>
      <c r="J463" s="85"/>
      <c r="K463" s="85"/>
      <c r="L463" s="86"/>
      <c r="M463" s="86"/>
      <c r="N463" s="86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>
        <v>0</v>
      </c>
      <c r="AA463" s="85"/>
      <c r="AB463" s="85"/>
      <c r="AC463" s="85"/>
      <c r="AD463" s="110"/>
      <c r="AE463" s="89"/>
      <c r="AF463" s="89"/>
      <c r="AG463" s="89"/>
      <c r="AH463" s="89"/>
      <c r="AI463" s="90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2"/>
      <c r="AU463" s="92"/>
      <c r="AV463" s="91"/>
      <c r="AW463" s="88" t="str">
        <f t="shared" si="28"/>
        <v/>
      </c>
      <c r="AX463" s="93"/>
      <c r="AY463" s="93"/>
      <c r="AZ463" s="93"/>
      <c r="BA463" s="74"/>
      <c r="BB463" s="74"/>
      <c r="BC463" s="75"/>
      <c r="BD463" s="75"/>
      <c r="BE463" s="76"/>
      <c r="BF463" s="76"/>
      <c r="BG463" s="77"/>
      <c r="BH463" s="78"/>
      <c r="BI463" s="79"/>
      <c r="BJ463" s="79"/>
      <c r="BK463" s="79"/>
      <c r="BL463" s="76"/>
      <c r="BM463" s="78"/>
      <c r="BN463" s="76"/>
      <c r="BO463" s="79"/>
      <c r="BP463" s="59"/>
      <c r="BQ463" s="62"/>
      <c r="BR463" s="241"/>
      <c r="BS463" s="59"/>
      <c r="BT463" s="62">
        <f t="shared" si="29"/>
        <v>2</v>
      </c>
      <c r="BU463" s="59"/>
      <c r="BV463" s="62">
        <f t="shared" si="30"/>
        <v>2</v>
      </c>
      <c r="BW463" s="59"/>
      <c r="BX463" s="62">
        <f t="shared" si="31"/>
        <v>2</v>
      </c>
      <c r="BY463" s="59"/>
      <c r="BZ463" s="62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</row>
    <row r="464" spans="2:100" x14ac:dyDescent="0.15">
      <c r="B464" s="85">
        <v>11000</v>
      </c>
      <c r="C464" s="86"/>
      <c r="D464" s="85">
        <v>1001</v>
      </c>
      <c r="E464" s="86"/>
      <c r="F464" s="86"/>
      <c r="G464" s="86"/>
      <c r="H464" s="85">
        <v>0</v>
      </c>
      <c r="I464" s="85"/>
      <c r="J464" s="85"/>
      <c r="K464" s="85"/>
      <c r="L464" s="86"/>
      <c r="M464" s="86"/>
      <c r="N464" s="86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>
        <v>0</v>
      </c>
      <c r="AA464" s="85"/>
      <c r="AB464" s="85"/>
      <c r="AC464" s="85"/>
      <c r="AD464" s="110"/>
      <c r="AE464" s="89"/>
      <c r="AF464" s="89"/>
      <c r="AG464" s="89"/>
      <c r="AH464" s="89"/>
      <c r="AI464" s="90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2"/>
      <c r="AU464" s="92"/>
      <c r="AV464" s="91"/>
      <c r="AW464" s="88" t="str">
        <f t="shared" si="28"/>
        <v/>
      </c>
      <c r="AX464" s="93"/>
      <c r="AY464" s="93"/>
      <c r="AZ464" s="93"/>
      <c r="BA464" s="74"/>
      <c r="BB464" s="74"/>
      <c r="BC464" s="75"/>
      <c r="BD464" s="75"/>
      <c r="BE464" s="76"/>
      <c r="BF464" s="76"/>
      <c r="BG464" s="77"/>
      <c r="BH464" s="78"/>
      <c r="BI464" s="79"/>
      <c r="BJ464" s="79"/>
      <c r="BK464" s="79"/>
      <c r="BL464" s="76"/>
      <c r="BM464" s="78"/>
      <c r="BN464" s="76"/>
      <c r="BO464" s="79"/>
      <c r="BP464" s="59"/>
      <c r="BQ464" s="62"/>
      <c r="BR464" s="241"/>
      <c r="BS464" s="59"/>
      <c r="BT464" s="62">
        <f t="shared" si="29"/>
        <v>2</v>
      </c>
      <c r="BU464" s="59"/>
      <c r="BV464" s="62">
        <f t="shared" si="30"/>
        <v>2</v>
      </c>
      <c r="BW464" s="59"/>
      <c r="BX464" s="62">
        <f t="shared" si="31"/>
        <v>2</v>
      </c>
      <c r="BY464" s="59"/>
      <c r="BZ464" s="62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</row>
    <row r="465" spans="2:100" x14ac:dyDescent="0.15">
      <c r="B465" s="85">
        <v>11000</v>
      </c>
      <c r="C465" s="86"/>
      <c r="D465" s="85">
        <v>1001</v>
      </c>
      <c r="E465" s="86"/>
      <c r="F465" s="86"/>
      <c r="G465" s="86"/>
      <c r="H465" s="85">
        <v>0</v>
      </c>
      <c r="I465" s="85"/>
      <c r="J465" s="85"/>
      <c r="K465" s="85"/>
      <c r="L465" s="86"/>
      <c r="M465" s="86"/>
      <c r="N465" s="86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>
        <v>0</v>
      </c>
      <c r="AA465" s="85"/>
      <c r="AB465" s="85"/>
      <c r="AC465" s="85"/>
      <c r="AD465" s="110"/>
      <c r="AE465" s="89"/>
      <c r="AF465" s="89"/>
      <c r="AG465" s="89"/>
      <c r="AH465" s="89"/>
      <c r="AI465" s="90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2"/>
      <c r="AU465" s="92"/>
      <c r="AV465" s="91"/>
      <c r="AW465" s="88" t="str">
        <f t="shared" si="28"/>
        <v/>
      </c>
      <c r="AX465" s="93"/>
      <c r="AY465" s="93"/>
      <c r="AZ465" s="93"/>
      <c r="BA465" s="74"/>
      <c r="BB465" s="74"/>
      <c r="BC465" s="75"/>
      <c r="BD465" s="75"/>
      <c r="BE465" s="76"/>
      <c r="BF465" s="76"/>
      <c r="BG465" s="77"/>
      <c r="BH465" s="78"/>
      <c r="BI465" s="79"/>
      <c r="BJ465" s="79"/>
      <c r="BK465" s="79"/>
      <c r="BL465" s="76"/>
      <c r="BM465" s="78"/>
      <c r="BN465" s="76"/>
      <c r="BO465" s="79"/>
      <c r="BP465" s="59"/>
      <c r="BQ465" s="62"/>
      <c r="BR465" s="241"/>
      <c r="BS465" s="59"/>
      <c r="BT465" s="62">
        <f t="shared" si="29"/>
        <v>2</v>
      </c>
      <c r="BU465" s="59"/>
      <c r="BV465" s="62">
        <f t="shared" si="30"/>
        <v>2</v>
      </c>
      <c r="BW465" s="59"/>
      <c r="BX465" s="62">
        <f t="shared" si="31"/>
        <v>2</v>
      </c>
      <c r="BY465" s="59"/>
      <c r="BZ465" s="62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</row>
    <row r="466" spans="2:100" x14ac:dyDescent="0.15">
      <c r="B466" s="85">
        <v>11000</v>
      </c>
      <c r="C466" s="86"/>
      <c r="D466" s="85">
        <v>1001</v>
      </c>
      <c r="E466" s="86"/>
      <c r="F466" s="86"/>
      <c r="G466" s="86"/>
      <c r="H466" s="85">
        <v>0</v>
      </c>
      <c r="I466" s="85"/>
      <c r="J466" s="85"/>
      <c r="K466" s="85"/>
      <c r="L466" s="86"/>
      <c r="M466" s="86"/>
      <c r="N466" s="86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>
        <v>0</v>
      </c>
      <c r="AA466" s="85"/>
      <c r="AB466" s="85"/>
      <c r="AC466" s="85"/>
      <c r="AD466" s="110"/>
      <c r="AE466" s="89"/>
      <c r="AF466" s="89"/>
      <c r="AG466" s="89"/>
      <c r="AH466" s="89"/>
      <c r="AI466" s="90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2"/>
      <c r="AU466" s="92"/>
      <c r="AV466" s="91"/>
      <c r="AW466" s="88" t="str">
        <f t="shared" si="28"/>
        <v/>
      </c>
      <c r="AX466" s="93"/>
      <c r="AY466" s="93"/>
      <c r="AZ466" s="93"/>
      <c r="BA466" s="74"/>
      <c r="BB466" s="74"/>
      <c r="BC466" s="75"/>
      <c r="BD466" s="75"/>
      <c r="BE466" s="76"/>
      <c r="BF466" s="76"/>
      <c r="BG466" s="77"/>
      <c r="BH466" s="78"/>
      <c r="BI466" s="79"/>
      <c r="BJ466" s="79"/>
      <c r="BK466" s="79"/>
      <c r="BL466" s="76"/>
      <c r="BM466" s="78"/>
      <c r="BN466" s="76"/>
      <c r="BO466" s="79"/>
      <c r="BP466" s="59"/>
      <c r="BQ466" s="62"/>
      <c r="BR466" s="241"/>
      <c r="BS466" s="59"/>
      <c r="BT466" s="62">
        <f t="shared" si="29"/>
        <v>2</v>
      </c>
      <c r="BU466" s="59"/>
      <c r="BV466" s="62">
        <f t="shared" si="30"/>
        <v>2</v>
      </c>
      <c r="BW466" s="59"/>
      <c r="BX466" s="62">
        <f t="shared" si="31"/>
        <v>2</v>
      </c>
      <c r="BY466" s="59"/>
      <c r="BZ466" s="62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</row>
    <row r="467" spans="2:100" x14ac:dyDescent="0.15">
      <c r="B467" s="85">
        <v>11000</v>
      </c>
      <c r="C467" s="86"/>
      <c r="D467" s="85">
        <v>1001</v>
      </c>
      <c r="E467" s="86"/>
      <c r="F467" s="86"/>
      <c r="G467" s="86"/>
      <c r="H467" s="85">
        <v>0</v>
      </c>
      <c r="I467" s="85"/>
      <c r="J467" s="85"/>
      <c r="K467" s="85"/>
      <c r="L467" s="86"/>
      <c r="M467" s="86"/>
      <c r="N467" s="86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>
        <v>0</v>
      </c>
      <c r="AA467" s="85"/>
      <c r="AB467" s="85"/>
      <c r="AC467" s="85"/>
      <c r="AD467" s="110"/>
      <c r="AE467" s="89"/>
      <c r="AF467" s="89"/>
      <c r="AG467" s="89"/>
      <c r="AH467" s="89"/>
      <c r="AI467" s="90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2"/>
      <c r="AU467" s="92"/>
      <c r="AV467" s="91"/>
      <c r="AW467" s="88" t="str">
        <f t="shared" si="28"/>
        <v/>
      </c>
      <c r="AX467" s="93"/>
      <c r="AY467" s="93"/>
      <c r="AZ467" s="93"/>
      <c r="BA467" s="74"/>
      <c r="BB467" s="74"/>
      <c r="BC467" s="75"/>
      <c r="BD467" s="75"/>
      <c r="BE467" s="76"/>
      <c r="BF467" s="76"/>
      <c r="BG467" s="77"/>
      <c r="BH467" s="78"/>
      <c r="BI467" s="79"/>
      <c r="BJ467" s="79"/>
      <c r="BK467" s="79"/>
      <c r="BL467" s="76"/>
      <c r="BM467" s="78"/>
      <c r="BN467" s="76"/>
      <c r="BO467" s="79"/>
      <c r="BP467" s="59"/>
      <c r="BQ467" s="62"/>
      <c r="BR467" s="241"/>
      <c r="BS467" s="59"/>
      <c r="BT467" s="62">
        <f t="shared" si="29"/>
        <v>2</v>
      </c>
      <c r="BU467" s="59"/>
      <c r="BV467" s="62">
        <f t="shared" si="30"/>
        <v>2</v>
      </c>
      <c r="BW467" s="59"/>
      <c r="BX467" s="62">
        <f t="shared" si="31"/>
        <v>2</v>
      </c>
      <c r="BY467" s="59"/>
      <c r="BZ467" s="62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</row>
    <row r="468" spans="2:100" x14ac:dyDescent="0.15">
      <c r="B468" s="85">
        <v>11000</v>
      </c>
      <c r="C468" s="86"/>
      <c r="D468" s="85">
        <v>1001</v>
      </c>
      <c r="E468" s="86"/>
      <c r="F468" s="86"/>
      <c r="G468" s="86"/>
      <c r="H468" s="85">
        <v>0</v>
      </c>
      <c r="I468" s="85"/>
      <c r="J468" s="85"/>
      <c r="K468" s="85"/>
      <c r="L468" s="86"/>
      <c r="M468" s="86"/>
      <c r="N468" s="86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>
        <v>0</v>
      </c>
      <c r="AA468" s="85"/>
      <c r="AB468" s="85"/>
      <c r="AC468" s="85"/>
      <c r="AD468" s="110"/>
      <c r="AE468" s="89"/>
      <c r="AF468" s="89"/>
      <c r="AG468" s="89"/>
      <c r="AH468" s="89"/>
      <c r="AI468" s="90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2"/>
      <c r="AU468" s="92"/>
      <c r="AV468" s="91"/>
      <c r="AW468" s="88" t="str">
        <f t="shared" si="28"/>
        <v/>
      </c>
      <c r="AX468" s="93"/>
      <c r="AY468" s="93"/>
      <c r="AZ468" s="93"/>
      <c r="BA468" s="74"/>
      <c r="BB468" s="74"/>
      <c r="BC468" s="75"/>
      <c r="BD468" s="75"/>
      <c r="BE468" s="76"/>
      <c r="BF468" s="76"/>
      <c r="BG468" s="77"/>
      <c r="BH468" s="78"/>
      <c r="BI468" s="79"/>
      <c r="BJ468" s="79"/>
      <c r="BK468" s="79"/>
      <c r="BL468" s="76"/>
      <c r="BM468" s="78"/>
      <c r="BN468" s="76"/>
      <c r="BO468" s="79"/>
      <c r="BP468" s="59"/>
      <c r="BQ468" s="62"/>
      <c r="BR468" s="241"/>
      <c r="BS468" s="59"/>
      <c r="BT468" s="62">
        <f t="shared" si="29"/>
        <v>2</v>
      </c>
      <c r="BU468" s="59"/>
      <c r="BV468" s="62">
        <f t="shared" si="30"/>
        <v>2</v>
      </c>
      <c r="BW468" s="59"/>
      <c r="BX468" s="62">
        <f t="shared" si="31"/>
        <v>2</v>
      </c>
      <c r="BY468" s="59"/>
      <c r="BZ468" s="62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</row>
    <row r="469" spans="2:100" x14ac:dyDescent="0.15">
      <c r="B469" s="85">
        <v>11000</v>
      </c>
      <c r="C469" s="86"/>
      <c r="D469" s="85">
        <v>1001</v>
      </c>
      <c r="E469" s="86"/>
      <c r="F469" s="86"/>
      <c r="G469" s="86"/>
      <c r="H469" s="85">
        <v>0</v>
      </c>
      <c r="I469" s="85"/>
      <c r="J469" s="85"/>
      <c r="K469" s="85"/>
      <c r="L469" s="86"/>
      <c r="M469" s="86"/>
      <c r="N469" s="86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>
        <v>0</v>
      </c>
      <c r="AA469" s="85"/>
      <c r="AB469" s="85"/>
      <c r="AC469" s="85"/>
      <c r="AD469" s="110"/>
      <c r="AE469" s="89"/>
      <c r="AF469" s="89"/>
      <c r="AG469" s="89"/>
      <c r="AH469" s="89"/>
      <c r="AI469" s="90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2"/>
      <c r="AU469" s="92"/>
      <c r="AV469" s="91"/>
      <c r="AW469" s="88" t="str">
        <f t="shared" si="28"/>
        <v/>
      </c>
      <c r="AX469" s="93"/>
      <c r="AY469" s="93"/>
      <c r="AZ469" s="93"/>
      <c r="BA469" s="74"/>
      <c r="BB469" s="74"/>
      <c r="BC469" s="75"/>
      <c r="BD469" s="75"/>
      <c r="BE469" s="76"/>
      <c r="BF469" s="76"/>
      <c r="BG469" s="77"/>
      <c r="BH469" s="78"/>
      <c r="BI469" s="79"/>
      <c r="BJ469" s="79"/>
      <c r="BK469" s="79"/>
      <c r="BL469" s="76"/>
      <c r="BM469" s="78"/>
      <c r="BN469" s="76"/>
      <c r="BO469" s="79"/>
      <c r="BP469" s="59"/>
      <c r="BQ469" s="62"/>
      <c r="BR469" s="241"/>
      <c r="BS469" s="59"/>
      <c r="BT469" s="62">
        <f t="shared" si="29"/>
        <v>2</v>
      </c>
      <c r="BU469" s="59"/>
      <c r="BV469" s="62">
        <f t="shared" si="30"/>
        <v>2</v>
      </c>
      <c r="BW469" s="59"/>
      <c r="BX469" s="62">
        <f t="shared" si="31"/>
        <v>2</v>
      </c>
      <c r="BY469" s="59"/>
      <c r="BZ469" s="62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</row>
    <row r="470" spans="2:100" x14ac:dyDescent="0.15">
      <c r="B470" s="85">
        <v>11000</v>
      </c>
      <c r="C470" s="86"/>
      <c r="D470" s="85">
        <v>1001</v>
      </c>
      <c r="E470" s="86"/>
      <c r="F470" s="86"/>
      <c r="G470" s="86"/>
      <c r="H470" s="85">
        <v>0</v>
      </c>
      <c r="I470" s="85"/>
      <c r="J470" s="85"/>
      <c r="K470" s="85"/>
      <c r="L470" s="86"/>
      <c r="M470" s="86"/>
      <c r="N470" s="86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>
        <v>0</v>
      </c>
      <c r="AA470" s="85"/>
      <c r="AB470" s="85"/>
      <c r="AC470" s="85"/>
      <c r="AD470" s="110"/>
      <c r="AE470" s="89"/>
      <c r="AF470" s="89"/>
      <c r="AG470" s="89"/>
      <c r="AH470" s="89"/>
      <c r="AI470" s="90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2"/>
      <c r="AU470" s="92"/>
      <c r="AV470" s="91"/>
      <c r="AW470" s="88" t="str">
        <f t="shared" si="28"/>
        <v/>
      </c>
      <c r="AX470" s="93"/>
      <c r="AY470" s="93"/>
      <c r="AZ470" s="93"/>
      <c r="BA470" s="74"/>
      <c r="BB470" s="74"/>
      <c r="BC470" s="75"/>
      <c r="BD470" s="75"/>
      <c r="BE470" s="76"/>
      <c r="BF470" s="76"/>
      <c r="BG470" s="77"/>
      <c r="BH470" s="78"/>
      <c r="BI470" s="79"/>
      <c r="BJ470" s="79"/>
      <c r="BK470" s="79"/>
      <c r="BL470" s="76"/>
      <c r="BM470" s="78"/>
      <c r="BN470" s="76"/>
      <c r="BO470" s="79"/>
      <c r="BP470" s="59"/>
      <c r="BQ470" s="62"/>
      <c r="BR470" s="241"/>
      <c r="BS470" s="59"/>
      <c r="BT470" s="62">
        <f t="shared" si="29"/>
        <v>2</v>
      </c>
      <c r="BU470" s="59"/>
      <c r="BV470" s="62">
        <f t="shared" si="30"/>
        <v>2</v>
      </c>
      <c r="BW470" s="59"/>
      <c r="BX470" s="62">
        <f t="shared" si="31"/>
        <v>2</v>
      </c>
      <c r="BY470" s="59"/>
      <c r="BZ470" s="62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</row>
    <row r="471" spans="2:100" x14ac:dyDescent="0.15">
      <c r="B471" s="85">
        <v>11000</v>
      </c>
      <c r="C471" s="86"/>
      <c r="D471" s="85">
        <v>1001</v>
      </c>
      <c r="E471" s="86"/>
      <c r="F471" s="86"/>
      <c r="G471" s="86"/>
      <c r="H471" s="85">
        <v>0</v>
      </c>
      <c r="I471" s="85"/>
      <c r="J471" s="85"/>
      <c r="K471" s="85"/>
      <c r="L471" s="86"/>
      <c r="M471" s="86"/>
      <c r="N471" s="86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>
        <v>0</v>
      </c>
      <c r="AA471" s="85"/>
      <c r="AB471" s="85"/>
      <c r="AC471" s="85"/>
      <c r="AD471" s="110"/>
      <c r="AE471" s="89"/>
      <c r="AF471" s="89"/>
      <c r="AG471" s="89"/>
      <c r="AH471" s="89"/>
      <c r="AI471" s="90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2"/>
      <c r="AU471" s="92"/>
      <c r="AV471" s="91"/>
      <c r="AW471" s="88" t="str">
        <f t="shared" si="28"/>
        <v/>
      </c>
      <c r="AX471" s="93"/>
      <c r="AY471" s="93"/>
      <c r="AZ471" s="93"/>
      <c r="BA471" s="74"/>
      <c r="BB471" s="74"/>
      <c r="BC471" s="75"/>
      <c r="BD471" s="75"/>
      <c r="BE471" s="76"/>
      <c r="BF471" s="76"/>
      <c r="BG471" s="77"/>
      <c r="BH471" s="78"/>
      <c r="BI471" s="79"/>
      <c r="BJ471" s="79"/>
      <c r="BK471" s="79"/>
      <c r="BL471" s="76"/>
      <c r="BM471" s="78"/>
      <c r="BN471" s="76"/>
      <c r="BO471" s="79"/>
      <c r="BP471" s="59"/>
      <c r="BQ471" s="62"/>
      <c r="BR471" s="241"/>
      <c r="BS471" s="59"/>
      <c r="BT471" s="62">
        <f t="shared" si="29"/>
        <v>2</v>
      </c>
      <c r="BU471" s="59"/>
      <c r="BV471" s="62">
        <f t="shared" si="30"/>
        <v>2</v>
      </c>
      <c r="BW471" s="59"/>
      <c r="BX471" s="62">
        <f t="shared" si="31"/>
        <v>2</v>
      </c>
      <c r="BY471" s="59"/>
      <c r="BZ471" s="62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</row>
    <row r="472" spans="2:100" x14ac:dyDescent="0.15">
      <c r="B472" s="85">
        <v>11000</v>
      </c>
      <c r="C472" s="86"/>
      <c r="D472" s="85">
        <v>1001</v>
      </c>
      <c r="E472" s="86"/>
      <c r="F472" s="86"/>
      <c r="G472" s="86"/>
      <c r="H472" s="85">
        <v>0</v>
      </c>
      <c r="I472" s="85"/>
      <c r="J472" s="85"/>
      <c r="K472" s="85"/>
      <c r="L472" s="86"/>
      <c r="M472" s="86"/>
      <c r="N472" s="86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>
        <v>0</v>
      </c>
      <c r="AA472" s="85"/>
      <c r="AB472" s="85"/>
      <c r="AC472" s="85"/>
      <c r="AD472" s="110"/>
      <c r="AE472" s="89"/>
      <c r="AF472" s="89"/>
      <c r="AG472" s="89"/>
      <c r="AH472" s="89"/>
      <c r="AI472" s="90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2"/>
      <c r="AU472" s="92"/>
      <c r="AV472" s="91"/>
      <c r="AW472" s="88" t="str">
        <f t="shared" si="28"/>
        <v/>
      </c>
      <c r="AX472" s="93"/>
      <c r="AY472" s="93"/>
      <c r="AZ472" s="93"/>
      <c r="BA472" s="74"/>
      <c r="BB472" s="74"/>
      <c r="BC472" s="75"/>
      <c r="BD472" s="75"/>
      <c r="BE472" s="76"/>
      <c r="BF472" s="76"/>
      <c r="BG472" s="77"/>
      <c r="BH472" s="78"/>
      <c r="BI472" s="79"/>
      <c r="BJ472" s="79"/>
      <c r="BK472" s="79"/>
      <c r="BL472" s="76"/>
      <c r="BM472" s="78"/>
      <c r="BN472" s="76"/>
      <c r="BO472" s="79"/>
      <c r="BP472" s="59"/>
      <c r="BQ472" s="62"/>
      <c r="BR472" s="241"/>
      <c r="BS472" s="59"/>
      <c r="BT472" s="62">
        <f t="shared" si="29"/>
        <v>2</v>
      </c>
      <c r="BU472" s="59"/>
      <c r="BV472" s="62">
        <f t="shared" si="30"/>
        <v>2</v>
      </c>
      <c r="BW472" s="59"/>
      <c r="BX472" s="62">
        <f t="shared" si="31"/>
        <v>2</v>
      </c>
      <c r="BY472" s="59"/>
      <c r="BZ472" s="62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</row>
    <row r="473" spans="2:100" x14ac:dyDescent="0.15">
      <c r="B473" s="85">
        <v>11000</v>
      </c>
      <c r="C473" s="86"/>
      <c r="D473" s="85">
        <v>1001</v>
      </c>
      <c r="E473" s="86"/>
      <c r="F473" s="86"/>
      <c r="G473" s="86"/>
      <c r="H473" s="85">
        <v>0</v>
      </c>
      <c r="I473" s="85"/>
      <c r="J473" s="85"/>
      <c r="K473" s="85"/>
      <c r="L473" s="86"/>
      <c r="M473" s="86"/>
      <c r="N473" s="86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>
        <v>0</v>
      </c>
      <c r="AA473" s="85"/>
      <c r="AB473" s="85"/>
      <c r="AC473" s="85"/>
      <c r="AD473" s="110"/>
      <c r="AE473" s="89"/>
      <c r="AF473" s="89"/>
      <c r="AG473" s="89"/>
      <c r="AH473" s="89"/>
      <c r="AI473" s="90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2"/>
      <c r="AU473" s="92"/>
      <c r="AV473" s="91"/>
      <c r="AW473" s="88" t="str">
        <f t="shared" si="28"/>
        <v/>
      </c>
      <c r="AX473" s="93"/>
      <c r="AY473" s="93"/>
      <c r="AZ473" s="93"/>
      <c r="BA473" s="74"/>
      <c r="BB473" s="74"/>
      <c r="BC473" s="75"/>
      <c r="BD473" s="75"/>
      <c r="BE473" s="76"/>
      <c r="BF473" s="76"/>
      <c r="BG473" s="77"/>
      <c r="BH473" s="78"/>
      <c r="BI473" s="79"/>
      <c r="BJ473" s="79"/>
      <c r="BK473" s="79"/>
      <c r="BL473" s="76"/>
      <c r="BM473" s="78"/>
      <c r="BN473" s="76"/>
      <c r="BO473" s="79"/>
      <c r="BP473" s="59"/>
      <c r="BQ473" s="62"/>
      <c r="BR473" s="241"/>
      <c r="BS473" s="59"/>
      <c r="BT473" s="62">
        <f t="shared" si="29"/>
        <v>2</v>
      </c>
      <c r="BU473" s="59"/>
      <c r="BV473" s="62">
        <f t="shared" si="30"/>
        <v>2</v>
      </c>
      <c r="BW473" s="59"/>
      <c r="BX473" s="62">
        <f t="shared" si="31"/>
        <v>2</v>
      </c>
      <c r="BY473" s="59"/>
      <c r="BZ473" s="62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</row>
    <row r="474" spans="2:100" x14ac:dyDescent="0.15">
      <c r="B474" s="85">
        <v>11000</v>
      </c>
      <c r="C474" s="86"/>
      <c r="D474" s="85">
        <v>1001</v>
      </c>
      <c r="E474" s="86"/>
      <c r="F474" s="86"/>
      <c r="G474" s="86"/>
      <c r="H474" s="85">
        <v>0</v>
      </c>
      <c r="I474" s="85"/>
      <c r="J474" s="85"/>
      <c r="K474" s="85"/>
      <c r="L474" s="86"/>
      <c r="M474" s="86"/>
      <c r="N474" s="86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>
        <v>0</v>
      </c>
      <c r="AA474" s="85"/>
      <c r="AB474" s="85"/>
      <c r="AC474" s="85"/>
      <c r="AD474" s="110"/>
      <c r="AE474" s="89"/>
      <c r="AF474" s="89"/>
      <c r="AG474" s="89"/>
      <c r="AH474" s="89"/>
      <c r="AI474" s="90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2"/>
      <c r="AU474" s="92"/>
      <c r="AV474" s="91"/>
      <c r="AW474" s="88" t="str">
        <f t="shared" si="28"/>
        <v/>
      </c>
      <c r="AX474" s="93"/>
      <c r="AY474" s="93"/>
      <c r="AZ474" s="93"/>
      <c r="BA474" s="74"/>
      <c r="BB474" s="74"/>
      <c r="BC474" s="75"/>
      <c r="BD474" s="75"/>
      <c r="BE474" s="76"/>
      <c r="BF474" s="76"/>
      <c r="BG474" s="77"/>
      <c r="BH474" s="78"/>
      <c r="BI474" s="79"/>
      <c r="BJ474" s="79"/>
      <c r="BK474" s="79"/>
      <c r="BL474" s="76"/>
      <c r="BM474" s="78"/>
      <c r="BN474" s="76"/>
      <c r="BO474" s="79"/>
      <c r="BP474" s="59"/>
      <c r="BQ474" s="62"/>
      <c r="BR474" s="241"/>
      <c r="BS474" s="59"/>
      <c r="BT474" s="62">
        <f t="shared" si="29"/>
        <v>2</v>
      </c>
      <c r="BU474" s="59"/>
      <c r="BV474" s="62">
        <f t="shared" si="30"/>
        <v>2</v>
      </c>
      <c r="BW474" s="59"/>
      <c r="BX474" s="62">
        <f t="shared" si="31"/>
        <v>2</v>
      </c>
      <c r="BY474" s="59"/>
      <c r="BZ474" s="62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</row>
    <row r="475" spans="2:100" x14ac:dyDescent="0.15">
      <c r="B475" s="85">
        <v>11000</v>
      </c>
      <c r="C475" s="86"/>
      <c r="D475" s="85">
        <v>1001</v>
      </c>
      <c r="E475" s="86"/>
      <c r="F475" s="86"/>
      <c r="G475" s="86"/>
      <c r="H475" s="85">
        <v>0</v>
      </c>
      <c r="I475" s="85"/>
      <c r="J475" s="85"/>
      <c r="K475" s="85"/>
      <c r="L475" s="86"/>
      <c r="M475" s="86"/>
      <c r="N475" s="86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>
        <v>0</v>
      </c>
      <c r="AA475" s="85"/>
      <c r="AB475" s="85"/>
      <c r="AC475" s="85"/>
      <c r="AD475" s="110"/>
      <c r="AE475" s="89"/>
      <c r="AF475" s="89"/>
      <c r="AG475" s="89"/>
      <c r="AH475" s="89"/>
      <c r="AI475" s="90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2"/>
      <c r="AU475" s="92"/>
      <c r="AV475" s="91"/>
      <c r="AW475" s="88" t="str">
        <f t="shared" si="28"/>
        <v/>
      </c>
      <c r="AX475" s="93"/>
      <c r="AY475" s="93"/>
      <c r="AZ475" s="93"/>
      <c r="BA475" s="74"/>
      <c r="BB475" s="74"/>
      <c r="BC475" s="75"/>
      <c r="BD475" s="75"/>
      <c r="BE475" s="76"/>
      <c r="BF475" s="76"/>
      <c r="BG475" s="77"/>
      <c r="BH475" s="78"/>
      <c r="BI475" s="79"/>
      <c r="BJ475" s="79"/>
      <c r="BK475" s="79"/>
      <c r="BL475" s="76"/>
      <c r="BM475" s="78"/>
      <c r="BN475" s="76"/>
      <c r="BO475" s="79"/>
      <c r="BP475" s="59"/>
      <c r="BQ475" s="62"/>
      <c r="BR475" s="241"/>
      <c r="BS475" s="59"/>
      <c r="BT475" s="62">
        <f t="shared" si="29"/>
        <v>2</v>
      </c>
      <c r="BU475" s="59"/>
      <c r="BV475" s="62">
        <f t="shared" si="30"/>
        <v>2</v>
      </c>
      <c r="BW475" s="59"/>
      <c r="BX475" s="62">
        <f t="shared" si="31"/>
        <v>2</v>
      </c>
      <c r="BY475" s="59"/>
      <c r="BZ475" s="62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</row>
    <row r="476" spans="2:100" x14ac:dyDescent="0.15">
      <c r="B476" s="85">
        <v>11000</v>
      </c>
      <c r="C476" s="86"/>
      <c r="D476" s="85">
        <v>1001</v>
      </c>
      <c r="E476" s="86"/>
      <c r="F476" s="86"/>
      <c r="G476" s="86"/>
      <c r="H476" s="85">
        <v>0</v>
      </c>
      <c r="I476" s="85"/>
      <c r="J476" s="85"/>
      <c r="K476" s="85"/>
      <c r="L476" s="86"/>
      <c r="M476" s="86"/>
      <c r="N476" s="86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>
        <v>0</v>
      </c>
      <c r="AA476" s="85"/>
      <c r="AB476" s="85"/>
      <c r="AC476" s="85"/>
      <c r="AD476" s="110"/>
      <c r="AE476" s="89"/>
      <c r="AF476" s="89"/>
      <c r="AG476" s="89"/>
      <c r="AH476" s="89"/>
      <c r="AI476" s="90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2"/>
      <c r="AU476" s="92"/>
      <c r="AV476" s="91"/>
      <c r="AW476" s="88" t="str">
        <f t="shared" si="28"/>
        <v/>
      </c>
      <c r="AX476" s="93"/>
      <c r="AY476" s="93"/>
      <c r="AZ476" s="93"/>
      <c r="BA476" s="74"/>
      <c r="BB476" s="74"/>
      <c r="BC476" s="75"/>
      <c r="BD476" s="75"/>
      <c r="BE476" s="76"/>
      <c r="BF476" s="76"/>
      <c r="BG476" s="77"/>
      <c r="BH476" s="78"/>
      <c r="BI476" s="79"/>
      <c r="BJ476" s="79"/>
      <c r="BK476" s="79"/>
      <c r="BL476" s="76"/>
      <c r="BM476" s="78"/>
      <c r="BN476" s="76"/>
      <c r="BO476" s="79"/>
      <c r="BP476" s="59"/>
      <c r="BQ476" s="62"/>
      <c r="BR476" s="241"/>
      <c r="BS476" s="59"/>
      <c r="BT476" s="62">
        <f t="shared" si="29"/>
        <v>2</v>
      </c>
      <c r="BU476" s="59"/>
      <c r="BV476" s="62">
        <f t="shared" si="30"/>
        <v>2</v>
      </c>
      <c r="BW476" s="59"/>
      <c r="BX476" s="62">
        <f t="shared" si="31"/>
        <v>2</v>
      </c>
      <c r="BY476" s="59"/>
      <c r="BZ476" s="62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</row>
    <row r="477" spans="2:100" x14ac:dyDescent="0.15">
      <c r="B477" s="85">
        <v>11000</v>
      </c>
      <c r="C477" s="86"/>
      <c r="D477" s="85">
        <v>1001</v>
      </c>
      <c r="E477" s="86"/>
      <c r="F477" s="86"/>
      <c r="G477" s="86"/>
      <c r="H477" s="85">
        <v>0</v>
      </c>
      <c r="I477" s="85"/>
      <c r="J477" s="85"/>
      <c r="K477" s="85"/>
      <c r="L477" s="86"/>
      <c r="M477" s="86"/>
      <c r="N477" s="86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>
        <v>0</v>
      </c>
      <c r="AA477" s="85"/>
      <c r="AB477" s="85"/>
      <c r="AC477" s="85"/>
      <c r="AD477" s="110"/>
      <c r="AE477" s="89"/>
      <c r="AF477" s="89"/>
      <c r="AG477" s="89"/>
      <c r="AH477" s="89"/>
      <c r="AI477" s="90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2"/>
      <c r="AU477" s="92"/>
      <c r="AV477" s="91"/>
      <c r="AW477" s="88" t="str">
        <f t="shared" si="28"/>
        <v/>
      </c>
      <c r="AX477" s="93"/>
      <c r="AY477" s="93"/>
      <c r="AZ477" s="93"/>
      <c r="BA477" s="74"/>
      <c r="BB477" s="74"/>
      <c r="BC477" s="75"/>
      <c r="BD477" s="75"/>
      <c r="BE477" s="76"/>
      <c r="BF477" s="76"/>
      <c r="BG477" s="77"/>
      <c r="BH477" s="78"/>
      <c r="BI477" s="79"/>
      <c r="BJ477" s="79"/>
      <c r="BK477" s="79"/>
      <c r="BL477" s="76"/>
      <c r="BM477" s="78"/>
      <c r="BN477" s="76"/>
      <c r="BO477" s="79"/>
      <c r="BP477" s="59"/>
      <c r="BQ477" s="62"/>
      <c r="BR477" s="241"/>
      <c r="BS477" s="59"/>
      <c r="BT477" s="62">
        <f t="shared" si="29"/>
        <v>2</v>
      </c>
      <c r="BU477" s="59"/>
      <c r="BV477" s="62">
        <f t="shared" si="30"/>
        <v>2</v>
      </c>
      <c r="BW477" s="59"/>
      <c r="BX477" s="62">
        <f t="shared" si="31"/>
        <v>2</v>
      </c>
      <c r="BY477" s="59"/>
      <c r="BZ477" s="62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</row>
    <row r="478" spans="2:100" x14ac:dyDescent="0.15">
      <c r="B478" s="85">
        <v>11000</v>
      </c>
      <c r="C478" s="86"/>
      <c r="D478" s="85">
        <v>1001</v>
      </c>
      <c r="E478" s="86"/>
      <c r="F478" s="86"/>
      <c r="G478" s="86"/>
      <c r="H478" s="85">
        <v>0</v>
      </c>
      <c r="I478" s="85"/>
      <c r="J478" s="85"/>
      <c r="K478" s="85"/>
      <c r="L478" s="86"/>
      <c r="M478" s="86"/>
      <c r="N478" s="86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>
        <v>0</v>
      </c>
      <c r="AA478" s="85"/>
      <c r="AB478" s="85"/>
      <c r="AC478" s="85"/>
      <c r="AD478" s="110"/>
      <c r="AE478" s="89"/>
      <c r="AF478" s="89"/>
      <c r="AG478" s="89"/>
      <c r="AH478" s="89"/>
      <c r="AI478" s="90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2"/>
      <c r="AU478" s="92"/>
      <c r="AV478" s="91"/>
      <c r="AW478" s="88" t="str">
        <f t="shared" si="28"/>
        <v/>
      </c>
      <c r="AX478" s="93"/>
      <c r="AY478" s="93"/>
      <c r="AZ478" s="93"/>
      <c r="BA478" s="74"/>
      <c r="BB478" s="74"/>
      <c r="BC478" s="75"/>
      <c r="BD478" s="75"/>
      <c r="BE478" s="76"/>
      <c r="BF478" s="76"/>
      <c r="BG478" s="77"/>
      <c r="BH478" s="78"/>
      <c r="BI478" s="79"/>
      <c r="BJ478" s="79"/>
      <c r="BK478" s="79"/>
      <c r="BL478" s="76"/>
      <c r="BM478" s="78"/>
      <c r="BN478" s="76"/>
      <c r="BO478" s="79"/>
      <c r="BP478" s="59"/>
      <c r="BQ478" s="62"/>
      <c r="BR478" s="241"/>
      <c r="BS478" s="59"/>
      <c r="BT478" s="62">
        <f t="shared" si="29"/>
        <v>2</v>
      </c>
      <c r="BU478" s="59"/>
      <c r="BV478" s="62">
        <f t="shared" si="30"/>
        <v>2</v>
      </c>
      <c r="BW478" s="59"/>
      <c r="BX478" s="62">
        <f t="shared" si="31"/>
        <v>2</v>
      </c>
      <c r="BY478" s="59"/>
      <c r="BZ478" s="62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</row>
    <row r="479" spans="2:100" x14ac:dyDescent="0.15">
      <c r="B479" s="85">
        <v>11000</v>
      </c>
      <c r="C479" s="86"/>
      <c r="D479" s="85">
        <v>1001</v>
      </c>
      <c r="E479" s="86"/>
      <c r="F479" s="86"/>
      <c r="G479" s="86"/>
      <c r="H479" s="85">
        <v>0</v>
      </c>
      <c r="I479" s="85"/>
      <c r="J479" s="85"/>
      <c r="K479" s="85"/>
      <c r="L479" s="86"/>
      <c r="M479" s="86"/>
      <c r="N479" s="86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>
        <v>0</v>
      </c>
      <c r="AA479" s="85"/>
      <c r="AB479" s="85"/>
      <c r="AC479" s="85"/>
      <c r="AD479" s="110"/>
      <c r="AE479" s="89"/>
      <c r="AF479" s="89"/>
      <c r="AG479" s="89"/>
      <c r="AH479" s="89"/>
      <c r="AI479" s="90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2"/>
      <c r="AU479" s="92"/>
      <c r="AV479" s="91"/>
      <c r="AW479" s="88" t="str">
        <f t="shared" si="28"/>
        <v/>
      </c>
      <c r="AX479" s="93"/>
      <c r="AY479" s="93"/>
      <c r="AZ479" s="93"/>
      <c r="BA479" s="74"/>
      <c r="BB479" s="74"/>
      <c r="BC479" s="75"/>
      <c r="BD479" s="75"/>
      <c r="BE479" s="76"/>
      <c r="BF479" s="76"/>
      <c r="BG479" s="77"/>
      <c r="BH479" s="78"/>
      <c r="BI479" s="79"/>
      <c r="BJ479" s="79"/>
      <c r="BK479" s="79"/>
      <c r="BL479" s="76"/>
      <c r="BM479" s="78"/>
      <c r="BN479" s="76"/>
      <c r="BO479" s="79"/>
      <c r="BP479" s="59"/>
      <c r="BQ479" s="62"/>
      <c r="BR479" s="241"/>
      <c r="BS479" s="59"/>
      <c r="BT479" s="62">
        <f t="shared" si="29"/>
        <v>2</v>
      </c>
      <c r="BU479" s="59"/>
      <c r="BV479" s="62">
        <f t="shared" si="30"/>
        <v>2</v>
      </c>
      <c r="BW479" s="59"/>
      <c r="BX479" s="62">
        <f t="shared" si="31"/>
        <v>2</v>
      </c>
      <c r="BY479" s="59"/>
      <c r="BZ479" s="62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</row>
    <row r="480" spans="2:100" x14ac:dyDescent="0.15">
      <c r="B480" s="85">
        <v>11000</v>
      </c>
      <c r="C480" s="86"/>
      <c r="D480" s="85">
        <v>1001</v>
      </c>
      <c r="E480" s="86"/>
      <c r="F480" s="86"/>
      <c r="G480" s="86"/>
      <c r="H480" s="85">
        <v>0</v>
      </c>
      <c r="I480" s="85"/>
      <c r="J480" s="85"/>
      <c r="K480" s="85"/>
      <c r="L480" s="86"/>
      <c r="M480" s="86"/>
      <c r="N480" s="86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>
        <v>0</v>
      </c>
      <c r="AA480" s="85"/>
      <c r="AB480" s="85"/>
      <c r="AC480" s="85"/>
      <c r="AD480" s="110"/>
      <c r="AE480" s="89"/>
      <c r="AF480" s="89"/>
      <c r="AG480" s="89"/>
      <c r="AH480" s="89"/>
      <c r="AI480" s="90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2"/>
      <c r="AU480" s="92"/>
      <c r="AV480" s="91"/>
      <c r="AW480" s="88" t="str">
        <f t="shared" si="28"/>
        <v/>
      </c>
      <c r="AX480" s="93"/>
      <c r="AY480" s="93"/>
      <c r="AZ480" s="93"/>
      <c r="BA480" s="74"/>
      <c r="BB480" s="74"/>
      <c r="BC480" s="75"/>
      <c r="BD480" s="75"/>
      <c r="BE480" s="76"/>
      <c r="BF480" s="76"/>
      <c r="BG480" s="77"/>
      <c r="BH480" s="78"/>
      <c r="BI480" s="79"/>
      <c r="BJ480" s="79"/>
      <c r="BK480" s="79"/>
      <c r="BL480" s="76"/>
      <c r="BM480" s="78"/>
      <c r="BN480" s="76"/>
      <c r="BO480" s="79"/>
      <c r="BP480" s="59"/>
      <c r="BQ480" s="62"/>
      <c r="BR480" s="241"/>
      <c r="BS480" s="59"/>
      <c r="BT480" s="62">
        <f t="shared" si="29"/>
        <v>2</v>
      </c>
      <c r="BU480" s="59"/>
      <c r="BV480" s="62">
        <f t="shared" si="30"/>
        <v>2</v>
      </c>
      <c r="BW480" s="59"/>
      <c r="BX480" s="62">
        <f t="shared" si="31"/>
        <v>2</v>
      </c>
      <c r="BY480" s="59"/>
      <c r="BZ480" s="62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</row>
    <row r="481" spans="2:100" x14ac:dyDescent="0.15">
      <c r="B481" s="85">
        <v>11000</v>
      </c>
      <c r="C481" s="86"/>
      <c r="D481" s="85">
        <v>1001</v>
      </c>
      <c r="E481" s="86"/>
      <c r="F481" s="86"/>
      <c r="G481" s="86"/>
      <c r="H481" s="85">
        <v>0</v>
      </c>
      <c r="I481" s="85"/>
      <c r="J481" s="85"/>
      <c r="K481" s="85"/>
      <c r="L481" s="86"/>
      <c r="M481" s="86"/>
      <c r="N481" s="86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>
        <v>0</v>
      </c>
      <c r="AA481" s="85"/>
      <c r="AB481" s="85"/>
      <c r="AC481" s="85"/>
      <c r="AD481" s="110"/>
      <c r="AE481" s="89"/>
      <c r="AF481" s="89"/>
      <c r="AG481" s="89"/>
      <c r="AH481" s="89"/>
      <c r="AI481" s="90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2"/>
      <c r="AU481" s="92"/>
      <c r="AV481" s="91"/>
      <c r="AW481" s="88" t="str">
        <f t="shared" si="28"/>
        <v/>
      </c>
      <c r="AX481" s="93"/>
      <c r="AY481" s="93"/>
      <c r="AZ481" s="93"/>
      <c r="BA481" s="74"/>
      <c r="BB481" s="74"/>
      <c r="BC481" s="75"/>
      <c r="BD481" s="75"/>
      <c r="BE481" s="76"/>
      <c r="BF481" s="76"/>
      <c r="BG481" s="77"/>
      <c r="BH481" s="78"/>
      <c r="BI481" s="79"/>
      <c r="BJ481" s="79"/>
      <c r="BK481" s="79"/>
      <c r="BL481" s="76"/>
      <c r="BM481" s="78"/>
      <c r="BN481" s="76"/>
      <c r="BO481" s="79"/>
      <c r="BP481" s="59"/>
      <c r="BQ481" s="62"/>
      <c r="BR481" s="241"/>
      <c r="BS481" s="59"/>
      <c r="BT481" s="62">
        <f t="shared" si="29"/>
        <v>2</v>
      </c>
      <c r="BU481" s="59"/>
      <c r="BV481" s="62">
        <f t="shared" si="30"/>
        <v>2</v>
      </c>
      <c r="BW481" s="59"/>
      <c r="BX481" s="62">
        <f t="shared" si="31"/>
        <v>2</v>
      </c>
      <c r="BY481" s="59"/>
      <c r="BZ481" s="62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</row>
    <row r="482" spans="2:100" x14ac:dyDescent="0.15">
      <c r="B482" s="85">
        <v>11000</v>
      </c>
      <c r="C482" s="86"/>
      <c r="D482" s="85">
        <v>1001</v>
      </c>
      <c r="E482" s="86"/>
      <c r="F482" s="86"/>
      <c r="G482" s="86"/>
      <c r="H482" s="85">
        <v>0</v>
      </c>
      <c r="I482" s="85"/>
      <c r="J482" s="85"/>
      <c r="K482" s="85"/>
      <c r="L482" s="86"/>
      <c r="M482" s="86"/>
      <c r="N482" s="86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>
        <v>0</v>
      </c>
      <c r="AA482" s="85"/>
      <c r="AB482" s="85"/>
      <c r="AC482" s="85"/>
      <c r="AD482" s="110"/>
      <c r="AE482" s="89"/>
      <c r="AF482" s="89"/>
      <c r="AG482" s="89"/>
      <c r="AH482" s="89"/>
      <c r="AI482" s="90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2"/>
      <c r="AU482" s="92"/>
      <c r="AV482" s="91"/>
      <c r="AW482" s="88" t="str">
        <f t="shared" si="28"/>
        <v/>
      </c>
      <c r="AX482" s="93"/>
      <c r="AY482" s="93"/>
      <c r="AZ482" s="93"/>
      <c r="BA482" s="74"/>
      <c r="BB482" s="74"/>
      <c r="BC482" s="75"/>
      <c r="BD482" s="75"/>
      <c r="BE482" s="76"/>
      <c r="BF482" s="76"/>
      <c r="BG482" s="77"/>
      <c r="BH482" s="78"/>
      <c r="BI482" s="79"/>
      <c r="BJ482" s="79"/>
      <c r="BK482" s="79"/>
      <c r="BL482" s="76"/>
      <c r="BM482" s="78"/>
      <c r="BN482" s="76"/>
      <c r="BO482" s="79"/>
      <c r="BP482" s="59"/>
      <c r="BQ482" s="62"/>
      <c r="BR482" s="241"/>
      <c r="BS482" s="59"/>
      <c r="BT482" s="62">
        <f t="shared" si="29"/>
        <v>2</v>
      </c>
      <c r="BU482" s="59"/>
      <c r="BV482" s="62">
        <f t="shared" si="30"/>
        <v>2</v>
      </c>
      <c r="BW482" s="59"/>
      <c r="BX482" s="62">
        <f t="shared" si="31"/>
        <v>2</v>
      </c>
      <c r="BY482" s="59"/>
      <c r="BZ482" s="62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</row>
    <row r="483" spans="2:100" x14ac:dyDescent="0.15">
      <c r="B483" s="85">
        <v>11000</v>
      </c>
      <c r="C483" s="86"/>
      <c r="D483" s="85">
        <v>1001</v>
      </c>
      <c r="E483" s="86"/>
      <c r="F483" s="86"/>
      <c r="G483" s="86"/>
      <c r="H483" s="85">
        <v>0</v>
      </c>
      <c r="I483" s="85"/>
      <c r="J483" s="85"/>
      <c r="K483" s="85"/>
      <c r="L483" s="86"/>
      <c r="M483" s="86"/>
      <c r="N483" s="86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>
        <v>0</v>
      </c>
      <c r="AA483" s="85"/>
      <c r="AB483" s="85"/>
      <c r="AC483" s="85"/>
      <c r="AD483" s="110"/>
      <c r="AE483" s="89"/>
      <c r="AF483" s="89"/>
      <c r="AG483" s="89"/>
      <c r="AH483" s="89"/>
      <c r="AI483" s="90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2"/>
      <c r="AU483" s="92"/>
      <c r="AV483" s="91"/>
      <c r="AW483" s="88" t="str">
        <f t="shared" si="28"/>
        <v/>
      </c>
      <c r="AX483" s="93"/>
      <c r="AY483" s="93"/>
      <c r="AZ483" s="93"/>
      <c r="BA483" s="74"/>
      <c r="BB483" s="74"/>
      <c r="BC483" s="75"/>
      <c r="BD483" s="75"/>
      <c r="BE483" s="76"/>
      <c r="BF483" s="76"/>
      <c r="BG483" s="77"/>
      <c r="BH483" s="78"/>
      <c r="BI483" s="79"/>
      <c r="BJ483" s="79"/>
      <c r="BK483" s="79"/>
      <c r="BL483" s="76"/>
      <c r="BM483" s="78"/>
      <c r="BN483" s="76"/>
      <c r="BO483" s="79"/>
      <c r="BP483" s="59"/>
      <c r="BQ483" s="62"/>
      <c r="BR483" s="241"/>
      <c r="BS483" s="59"/>
      <c r="BT483" s="62">
        <f t="shared" si="29"/>
        <v>2</v>
      </c>
      <c r="BU483" s="59"/>
      <c r="BV483" s="62">
        <f t="shared" si="30"/>
        <v>2</v>
      </c>
      <c r="BW483" s="59"/>
      <c r="BX483" s="62">
        <f t="shared" si="31"/>
        <v>2</v>
      </c>
      <c r="BY483" s="59"/>
      <c r="BZ483" s="62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</row>
    <row r="484" spans="2:100" x14ac:dyDescent="0.15">
      <c r="B484" s="85">
        <v>11000</v>
      </c>
      <c r="C484" s="86"/>
      <c r="D484" s="85">
        <v>1001</v>
      </c>
      <c r="E484" s="86"/>
      <c r="F484" s="86"/>
      <c r="G484" s="86"/>
      <c r="H484" s="85">
        <v>0</v>
      </c>
      <c r="I484" s="85"/>
      <c r="J484" s="85"/>
      <c r="K484" s="85"/>
      <c r="L484" s="86"/>
      <c r="M484" s="86"/>
      <c r="N484" s="86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>
        <v>0</v>
      </c>
      <c r="AA484" s="85"/>
      <c r="AB484" s="85"/>
      <c r="AC484" s="85"/>
      <c r="AD484" s="110"/>
      <c r="AE484" s="89"/>
      <c r="AF484" s="89"/>
      <c r="AG484" s="89"/>
      <c r="AH484" s="89"/>
      <c r="AI484" s="90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2"/>
      <c r="AU484" s="92"/>
      <c r="AV484" s="91"/>
      <c r="AW484" s="88" t="str">
        <f t="shared" si="28"/>
        <v/>
      </c>
      <c r="AX484" s="93"/>
      <c r="AY484" s="93"/>
      <c r="AZ484" s="93"/>
      <c r="BA484" s="74"/>
      <c r="BB484" s="74"/>
      <c r="BC484" s="75"/>
      <c r="BD484" s="75"/>
      <c r="BE484" s="76"/>
      <c r="BF484" s="76"/>
      <c r="BG484" s="77"/>
      <c r="BH484" s="78"/>
      <c r="BI484" s="79"/>
      <c r="BJ484" s="79"/>
      <c r="BK484" s="79"/>
      <c r="BL484" s="76"/>
      <c r="BM484" s="78"/>
      <c r="BN484" s="76"/>
      <c r="BO484" s="79"/>
      <c r="BP484" s="59"/>
      <c r="BQ484" s="62"/>
      <c r="BR484" s="241"/>
      <c r="BS484" s="59"/>
      <c r="BT484" s="62">
        <f t="shared" si="29"/>
        <v>2</v>
      </c>
      <c r="BU484" s="59"/>
      <c r="BV484" s="62">
        <f t="shared" si="30"/>
        <v>2</v>
      </c>
      <c r="BW484" s="59"/>
      <c r="BX484" s="62">
        <f t="shared" si="31"/>
        <v>2</v>
      </c>
      <c r="BY484" s="59"/>
      <c r="BZ484" s="62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</row>
    <row r="485" spans="2:100" x14ac:dyDescent="0.15">
      <c r="B485" s="85">
        <v>11000</v>
      </c>
      <c r="C485" s="86"/>
      <c r="D485" s="85">
        <v>1001</v>
      </c>
      <c r="E485" s="86"/>
      <c r="F485" s="86"/>
      <c r="G485" s="86"/>
      <c r="H485" s="85">
        <v>0</v>
      </c>
      <c r="I485" s="85"/>
      <c r="J485" s="85"/>
      <c r="K485" s="85"/>
      <c r="L485" s="86"/>
      <c r="M485" s="86"/>
      <c r="N485" s="86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>
        <v>0</v>
      </c>
      <c r="AA485" s="85"/>
      <c r="AB485" s="85"/>
      <c r="AC485" s="85"/>
      <c r="AD485" s="110"/>
      <c r="AE485" s="89"/>
      <c r="AF485" s="89"/>
      <c r="AG485" s="89"/>
      <c r="AH485" s="89"/>
      <c r="AI485" s="90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2"/>
      <c r="AU485" s="92"/>
      <c r="AV485" s="91"/>
      <c r="AW485" s="88" t="str">
        <f t="shared" si="28"/>
        <v/>
      </c>
      <c r="AX485" s="93"/>
      <c r="AY485" s="93"/>
      <c r="AZ485" s="93"/>
      <c r="BA485" s="74"/>
      <c r="BB485" s="74"/>
      <c r="BC485" s="75"/>
      <c r="BD485" s="75"/>
      <c r="BE485" s="76"/>
      <c r="BF485" s="76"/>
      <c r="BG485" s="77"/>
      <c r="BH485" s="78"/>
      <c r="BI485" s="79"/>
      <c r="BJ485" s="79"/>
      <c r="BK485" s="79"/>
      <c r="BL485" s="76"/>
      <c r="BM485" s="78"/>
      <c r="BN485" s="76"/>
      <c r="BO485" s="79"/>
      <c r="BP485" s="59"/>
      <c r="BQ485" s="62"/>
      <c r="BR485" s="241"/>
      <c r="BS485" s="59"/>
      <c r="BT485" s="62">
        <f t="shared" si="29"/>
        <v>2</v>
      </c>
      <c r="BU485" s="59"/>
      <c r="BV485" s="62">
        <f t="shared" si="30"/>
        <v>2</v>
      </c>
      <c r="BW485" s="59"/>
      <c r="BX485" s="62">
        <f t="shared" si="31"/>
        <v>2</v>
      </c>
      <c r="BY485" s="59"/>
      <c r="BZ485" s="62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</row>
    <row r="486" spans="2:100" x14ac:dyDescent="0.15">
      <c r="B486" s="85">
        <v>11000</v>
      </c>
      <c r="C486" s="86"/>
      <c r="D486" s="85">
        <v>1001</v>
      </c>
      <c r="E486" s="86"/>
      <c r="F486" s="86"/>
      <c r="G486" s="86"/>
      <c r="H486" s="85">
        <v>0</v>
      </c>
      <c r="I486" s="85"/>
      <c r="J486" s="85"/>
      <c r="K486" s="85"/>
      <c r="L486" s="86"/>
      <c r="M486" s="86"/>
      <c r="N486" s="86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>
        <v>0</v>
      </c>
      <c r="AA486" s="85"/>
      <c r="AB486" s="85"/>
      <c r="AC486" s="85"/>
      <c r="AD486" s="110"/>
      <c r="AE486" s="89"/>
      <c r="AF486" s="89"/>
      <c r="AG486" s="89"/>
      <c r="AH486" s="89"/>
      <c r="AI486" s="90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2"/>
      <c r="AU486" s="92"/>
      <c r="AV486" s="91"/>
      <c r="AW486" s="88" t="str">
        <f t="shared" si="28"/>
        <v/>
      </c>
      <c r="AX486" s="93"/>
      <c r="AY486" s="93"/>
      <c r="AZ486" s="93"/>
      <c r="BA486" s="74"/>
      <c r="BB486" s="74"/>
      <c r="BC486" s="75"/>
      <c r="BD486" s="75"/>
      <c r="BE486" s="76"/>
      <c r="BF486" s="76"/>
      <c r="BG486" s="77"/>
      <c r="BH486" s="78"/>
      <c r="BI486" s="79"/>
      <c r="BJ486" s="79"/>
      <c r="BK486" s="79"/>
      <c r="BL486" s="76"/>
      <c r="BM486" s="78"/>
      <c r="BN486" s="76"/>
      <c r="BO486" s="79"/>
      <c r="BP486" s="59"/>
      <c r="BQ486" s="62"/>
      <c r="BR486" s="241"/>
      <c r="BS486" s="59"/>
      <c r="BT486" s="62">
        <f t="shared" si="29"/>
        <v>2</v>
      </c>
      <c r="BU486" s="59"/>
      <c r="BV486" s="62">
        <f t="shared" si="30"/>
        <v>2</v>
      </c>
      <c r="BW486" s="59"/>
      <c r="BX486" s="62">
        <f t="shared" si="31"/>
        <v>2</v>
      </c>
      <c r="BY486" s="59"/>
      <c r="BZ486" s="62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</row>
    <row r="487" spans="2:100" x14ac:dyDescent="0.15">
      <c r="B487" s="85">
        <v>11000</v>
      </c>
      <c r="C487" s="86"/>
      <c r="D487" s="85">
        <v>1001</v>
      </c>
      <c r="E487" s="86"/>
      <c r="F487" s="86"/>
      <c r="G487" s="86"/>
      <c r="H487" s="85">
        <v>0</v>
      </c>
      <c r="I487" s="85"/>
      <c r="J487" s="85"/>
      <c r="K487" s="85"/>
      <c r="L487" s="86"/>
      <c r="M487" s="86"/>
      <c r="N487" s="86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>
        <v>0</v>
      </c>
      <c r="AA487" s="85"/>
      <c r="AB487" s="85"/>
      <c r="AC487" s="85"/>
      <c r="AD487" s="110"/>
      <c r="AE487" s="89"/>
      <c r="AF487" s="89"/>
      <c r="AG487" s="89"/>
      <c r="AH487" s="89"/>
      <c r="AI487" s="90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2"/>
      <c r="AU487" s="92"/>
      <c r="AV487" s="91"/>
      <c r="AW487" s="88" t="str">
        <f t="shared" si="28"/>
        <v/>
      </c>
      <c r="AX487" s="93"/>
      <c r="AY487" s="93"/>
      <c r="AZ487" s="93"/>
      <c r="BA487" s="74"/>
      <c r="BB487" s="74"/>
      <c r="BC487" s="75"/>
      <c r="BD487" s="75"/>
      <c r="BE487" s="76"/>
      <c r="BF487" s="76"/>
      <c r="BG487" s="77"/>
      <c r="BH487" s="78"/>
      <c r="BI487" s="79"/>
      <c r="BJ487" s="79"/>
      <c r="BK487" s="79"/>
      <c r="BL487" s="76"/>
      <c r="BM487" s="78"/>
      <c r="BN487" s="76"/>
      <c r="BO487" s="79"/>
      <c r="BP487" s="59"/>
      <c r="BQ487" s="62"/>
      <c r="BR487" s="241"/>
      <c r="BS487" s="59"/>
      <c r="BT487" s="62">
        <f t="shared" si="29"/>
        <v>2</v>
      </c>
      <c r="BU487" s="59"/>
      <c r="BV487" s="62">
        <f t="shared" si="30"/>
        <v>2</v>
      </c>
      <c r="BW487" s="59"/>
      <c r="BX487" s="62">
        <f t="shared" si="31"/>
        <v>2</v>
      </c>
      <c r="BY487" s="59"/>
      <c r="BZ487" s="62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</row>
    <row r="488" spans="2:100" x14ac:dyDescent="0.15">
      <c r="B488" s="85">
        <v>11000</v>
      </c>
      <c r="C488" s="86"/>
      <c r="D488" s="85">
        <v>1001</v>
      </c>
      <c r="E488" s="86"/>
      <c r="F488" s="86"/>
      <c r="G488" s="86"/>
      <c r="H488" s="85">
        <v>0</v>
      </c>
      <c r="I488" s="85"/>
      <c r="J488" s="85"/>
      <c r="K488" s="85"/>
      <c r="L488" s="86"/>
      <c r="M488" s="86"/>
      <c r="N488" s="86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>
        <v>0</v>
      </c>
      <c r="AA488" s="85"/>
      <c r="AB488" s="85"/>
      <c r="AC488" s="85"/>
      <c r="AD488" s="110"/>
      <c r="AE488" s="89"/>
      <c r="AF488" s="89"/>
      <c r="AG488" s="89"/>
      <c r="AH488" s="89"/>
      <c r="AI488" s="90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2"/>
      <c r="AU488" s="92"/>
      <c r="AV488" s="91"/>
      <c r="AW488" s="88" t="str">
        <f t="shared" si="28"/>
        <v/>
      </c>
      <c r="AX488" s="93"/>
      <c r="AY488" s="93"/>
      <c r="AZ488" s="93"/>
      <c r="BA488" s="74"/>
      <c r="BB488" s="74"/>
      <c r="BC488" s="75"/>
      <c r="BD488" s="75"/>
      <c r="BE488" s="76"/>
      <c r="BF488" s="76"/>
      <c r="BG488" s="77"/>
      <c r="BH488" s="78"/>
      <c r="BI488" s="79"/>
      <c r="BJ488" s="79"/>
      <c r="BK488" s="79"/>
      <c r="BL488" s="76"/>
      <c r="BM488" s="78"/>
      <c r="BN488" s="76"/>
      <c r="BO488" s="79"/>
      <c r="BP488" s="59"/>
      <c r="BQ488" s="62"/>
      <c r="BR488" s="241"/>
      <c r="BS488" s="59"/>
      <c r="BT488" s="62">
        <f t="shared" si="29"/>
        <v>2</v>
      </c>
      <c r="BU488" s="59"/>
      <c r="BV488" s="62">
        <f t="shared" si="30"/>
        <v>2</v>
      </c>
      <c r="BW488" s="59"/>
      <c r="BX488" s="62">
        <f t="shared" si="31"/>
        <v>2</v>
      </c>
      <c r="BY488" s="59"/>
      <c r="BZ488" s="62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</row>
    <row r="489" spans="2:100" x14ac:dyDescent="0.15">
      <c r="B489" s="85">
        <v>11000</v>
      </c>
      <c r="C489" s="86"/>
      <c r="D489" s="85">
        <v>1001</v>
      </c>
      <c r="E489" s="86"/>
      <c r="F489" s="86"/>
      <c r="G489" s="86"/>
      <c r="H489" s="85">
        <v>0</v>
      </c>
      <c r="I489" s="85"/>
      <c r="J489" s="85"/>
      <c r="K489" s="85"/>
      <c r="L489" s="86"/>
      <c r="M489" s="86"/>
      <c r="N489" s="86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>
        <v>0</v>
      </c>
      <c r="AA489" s="85"/>
      <c r="AB489" s="85"/>
      <c r="AC489" s="85"/>
      <c r="AD489" s="110"/>
      <c r="AE489" s="89"/>
      <c r="AF489" s="89"/>
      <c r="AG489" s="89"/>
      <c r="AH489" s="89"/>
      <c r="AI489" s="90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2"/>
      <c r="AU489" s="92"/>
      <c r="AV489" s="91"/>
      <c r="AW489" s="88" t="str">
        <f t="shared" si="28"/>
        <v/>
      </c>
      <c r="AX489" s="93"/>
      <c r="AY489" s="93"/>
      <c r="AZ489" s="93"/>
      <c r="BA489" s="74"/>
      <c r="BB489" s="74"/>
      <c r="BC489" s="75"/>
      <c r="BD489" s="75"/>
      <c r="BE489" s="76"/>
      <c r="BF489" s="76"/>
      <c r="BG489" s="77"/>
      <c r="BH489" s="78"/>
      <c r="BI489" s="79"/>
      <c r="BJ489" s="79"/>
      <c r="BK489" s="79"/>
      <c r="BL489" s="76"/>
      <c r="BM489" s="78"/>
      <c r="BN489" s="76"/>
      <c r="BO489" s="79"/>
      <c r="BP489" s="59"/>
      <c r="BQ489" s="62"/>
      <c r="BR489" s="241"/>
      <c r="BS489" s="59"/>
      <c r="BT489" s="62">
        <f t="shared" si="29"/>
        <v>2</v>
      </c>
      <c r="BU489" s="59"/>
      <c r="BV489" s="62">
        <f t="shared" si="30"/>
        <v>2</v>
      </c>
      <c r="BW489" s="59"/>
      <c r="BX489" s="62">
        <f t="shared" si="31"/>
        <v>2</v>
      </c>
      <c r="BY489" s="59"/>
      <c r="BZ489" s="62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</row>
    <row r="490" spans="2:100" x14ac:dyDescent="0.15">
      <c r="B490" s="85">
        <v>11000</v>
      </c>
      <c r="C490" s="86"/>
      <c r="D490" s="85">
        <v>1001</v>
      </c>
      <c r="E490" s="86"/>
      <c r="F490" s="86"/>
      <c r="G490" s="86"/>
      <c r="H490" s="85">
        <v>0</v>
      </c>
      <c r="I490" s="85"/>
      <c r="J490" s="85"/>
      <c r="K490" s="85"/>
      <c r="L490" s="86"/>
      <c r="M490" s="86"/>
      <c r="N490" s="86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>
        <v>0</v>
      </c>
      <c r="AA490" s="85"/>
      <c r="AB490" s="85"/>
      <c r="AC490" s="85"/>
      <c r="AD490" s="110"/>
      <c r="AE490" s="89"/>
      <c r="AF490" s="89"/>
      <c r="AG490" s="89"/>
      <c r="AH490" s="89"/>
      <c r="AI490" s="90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2"/>
      <c r="AU490" s="92"/>
      <c r="AV490" s="91"/>
      <c r="AW490" s="88" t="str">
        <f t="shared" si="28"/>
        <v/>
      </c>
      <c r="AX490" s="93"/>
      <c r="AY490" s="93"/>
      <c r="AZ490" s="93"/>
      <c r="BA490" s="74"/>
      <c r="BB490" s="74"/>
      <c r="BC490" s="75"/>
      <c r="BD490" s="75"/>
      <c r="BE490" s="76"/>
      <c r="BF490" s="76"/>
      <c r="BG490" s="77"/>
      <c r="BH490" s="78"/>
      <c r="BI490" s="79"/>
      <c r="BJ490" s="79"/>
      <c r="BK490" s="79"/>
      <c r="BL490" s="76"/>
      <c r="BM490" s="78"/>
      <c r="BN490" s="76"/>
      <c r="BO490" s="79"/>
      <c r="BP490" s="59"/>
      <c r="BQ490" s="62"/>
      <c r="BR490" s="241"/>
      <c r="BS490" s="59"/>
      <c r="BT490" s="62">
        <f t="shared" si="29"/>
        <v>2</v>
      </c>
      <c r="BU490" s="59"/>
      <c r="BV490" s="62">
        <f t="shared" si="30"/>
        <v>2</v>
      </c>
      <c r="BW490" s="59"/>
      <c r="BX490" s="62">
        <f t="shared" si="31"/>
        <v>2</v>
      </c>
      <c r="BY490" s="59"/>
      <c r="BZ490" s="62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</row>
    <row r="491" spans="2:100" x14ac:dyDescent="0.15">
      <c r="B491" s="85">
        <v>11000</v>
      </c>
      <c r="C491" s="86"/>
      <c r="D491" s="85">
        <v>1001</v>
      </c>
      <c r="E491" s="86"/>
      <c r="F491" s="86"/>
      <c r="G491" s="86"/>
      <c r="H491" s="85">
        <v>0</v>
      </c>
      <c r="I491" s="85"/>
      <c r="J491" s="85"/>
      <c r="K491" s="85"/>
      <c r="L491" s="86"/>
      <c r="M491" s="86"/>
      <c r="N491" s="86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>
        <v>0</v>
      </c>
      <c r="AA491" s="85"/>
      <c r="AB491" s="85"/>
      <c r="AC491" s="85"/>
      <c r="AD491" s="110"/>
      <c r="AE491" s="89"/>
      <c r="AF491" s="89"/>
      <c r="AG491" s="89"/>
      <c r="AH491" s="89"/>
      <c r="AI491" s="90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2"/>
      <c r="AU491" s="92"/>
      <c r="AV491" s="91"/>
      <c r="AW491" s="88" t="str">
        <f t="shared" si="28"/>
        <v/>
      </c>
      <c r="AX491" s="93"/>
      <c r="AY491" s="93"/>
      <c r="AZ491" s="93"/>
      <c r="BA491" s="74"/>
      <c r="BB491" s="74"/>
      <c r="BC491" s="75"/>
      <c r="BD491" s="75"/>
      <c r="BE491" s="76"/>
      <c r="BF491" s="76"/>
      <c r="BG491" s="77"/>
      <c r="BH491" s="78"/>
      <c r="BI491" s="79"/>
      <c r="BJ491" s="79"/>
      <c r="BK491" s="79"/>
      <c r="BL491" s="76"/>
      <c r="BM491" s="78"/>
      <c r="BN491" s="76"/>
      <c r="BO491" s="79"/>
      <c r="BP491" s="59"/>
      <c r="BQ491" s="62"/>
      <c r="BR491" s="241"/>
      <c r="BS491" s="59"/>
      <c r="BT491" s="62">
        <f t="shared" si="29"/>
        <v>2</v>
      </c>
      <c r="BU491" s="59"/>
      <c r="BV491" s="62">
        <f t="shared" si="30"/>
        <v>2</v>
      </c>
      <c r="BW491" s="59"/>
      <c r="BX491" s="62">
        <f t="shared" si="31"/>
        <v>2</v>
      </c>
      <c r="BY491" s="59"/>
      <c r="BZ491" s="62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</row>
    <row r="492" spans="2:100" x14ac:dyDescent="0.15">
      <c r="B492" s="85">
        <v>11000</v>
      </c>
      <c r="C492" s="86"/>
      <c r="D492" s="85">
        <v>1001</v>
      </c>
      <c r="E492" s="86"/>
      <c r="F492" s="86"/>
      <c r="G492" s="86"/>
      <c r="H492" s="85">
        <v>0</v>
      </c>
      <c r="I492" s="85"/>
      <c r="J492" s="85"/>
      <c r="K492" s="85"/>
      <c r="L492" s="86"/>
      <c r="M492" s="86"/>
      <c r="N492" s="86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>
        <v>0</v>
      </c>
      <c r="AA492" s="85"/>
      <c r="AB492" s="85"/>
      <c r="AC492" s="85"/>
      <c r="AD492" s="110"/>
      <c r="AE492" s="89"/>
      <c r="AF492" s="89"/>
      <c r="AG492" s="89"/>
      <c r="AH492" s="89"/>
      <c r="AI492" s="90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2"/>
      <c r="AU492" s="92"/>
      <c r="AV492" s="91"/>
      <c r="AW492" s="88" t="str">
        <f t="shared" si="28"/>
        <v/>
      </c>
      <c r="AX492" s="93"/>
      <c r="AY492" s="93"/>
      <c r="AZ492" s="93"/>
      <c r="BA492" s="74"/>
      <c r="BB492" s="74"/>
      <c r="BC492" s="75"/>
      <c r="BD492" s="75"/>
      <c r="BE492" s="76"/>
      <c r="BF492" s="76"/>
      <c r="BG492" s="77"/>
      <c r="BH492" s="78"/>
      <c r="BI492" s="79"/>
      <c r="BJ492" s="79"/>
      <c r="BK492" s="79"/>
      <c r="BL492" s="76"/>
      <c r="BM492" s="78"/>
      <c r="BN492" s="76"/>
      <c r="BO492" s="79"/>
      <c r="BP492" s="59"/>
      <c r="BQ492" s="62"/>
      <c r="BR492" s="241"/>
      <c r="BS492" s="59"/>
      <c r="BT492" s="62">
        <f t="shared" si="29"/>
        <v>2</v>
      </c>
      <c r="BU492" s="59"/>
      <c r="BV492" s="62">
        <f t="shared" si="30"/>
        <v>2</v>
      </c>
      <c r="BW492" s="59"/>
      <c r="BX492" s="62">
        <f t="shared" si="31"/>
        <v>2</v>
      </c>
      <c r="BY492" s="59"/>
      <c r="BZ492" s="62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</row>
    <row r="493" spans="2:100" x14ac:dyDescent="0.15">
      <c r="B493" s="85">
        <v>11000</v>
      </c>
      <c r="C493" s="86"/>
      <c r="D493" s="85">
        <v>1001</v>
      </c>
      <c r="E493" s="86"/>
      <c r="F493" s="86"/>
      <c r="G493" s="86"/>
      <c r="H493" s="85">
        <v>0</v>
      </c>
      <c r="I493" s="85"/>
      <c r="J493" s="85"/>
      <c r="K493" s="85"/>
      <c r="L493" s="86"/>
      <c r="M493" s="86"/>
      <c r="N493" s="86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>
        <v>0</v>
      </c>
      <c r="AA493" s="85"/>
      <c r="AB493" s="85"/>
      <c r="AC493" s="85"/>
      <c r="AD493" s="110"/>
      <c r="AE493" s="89"/>
      <c r="AF493" s="89"/>
      <c r="AG493" s="89"/>
      <c r="AH493" s="89"/>
      <c r="AI493" s="90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2"/>
      <c r="AU493" s="92"/>
      <c r="AV493" s="91"/>
      <c r="AW493" s="88" t="str">
        <f t="shared" si="28"/>
        <v/>
      </c>
      <c r="AX493" s="93"/>
      <c r="AY493" s="93"/>
      <c r="AZ493" s="93"/>
      <c r="BA493" s="74"/>
      <c r="BB493" s="74"/>
      <c r="BC493" s="75"/>
      <c r="BD493" s="75"/>
      <c r="BE493" s="76"/>
      <c r="BF493" s="76"/>
      <c r="BG493" s="77"/>
      <c r="BH493" s="78"/>
      <c r="BI493" s="79"/>
      <c r="BJ493" s="79"/>
      <c r="BK493" s="79"/>
      <c r="BL493" s="76"/>
      <c r="BM493" s="78"/>
      <c r="BN493" s="76"/>
      <c r="BO493" s="79"/>
      <c r="BP493" s="59"/>
      <c r="BQ493" s="62"/>
      <c r="BR493" s="241"/>
      <c r="BS493" s="59"/>
      <c r="BT493" s="62">
        <f t="shared" si="29"/>
        <v>2</v>
      </c>
      <c r="BU493" s="59"/>
      <c r="BV493" s="62">
        <f t="shared" si="30"/>
        <v>2</v>
      </c>
      <c r="BW493" s="59"/>
      <c r="BX493" s="62">
        <f t="shared" si="31"/>
        <v>2</v>
      </c>
      <c r="BY493" s="59"/>
      <c r="BZ493" s="62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</row>
    <row r="494" spans="2:100" x14ac:dyDescent="0.15">
      <c r="B494" s="85">
        <v>11000</v>
      </c>
      <c r="C494" s="86"/>
      <c r="D494" s="85">
        <v>1001</v>
      </c>
      <c r="E494" s="86"/>
      <c r="F494" s="86"/>
      <c r="G494" s="86"/>
      <c r="H494" s="85">
        <v>0</v>
      </c>
      <c r="I494" s="85"/>
      <c r="J494" s="85"/>
      <c r="K494" s="85"/>
      <c r="L494" s="86"/>
      <c r="M494" s="86"/>
      <c r="N494" s="86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>
        <v>0</v>
      </c>
      <c r="AA494" s="85"/>
      <c r="AB494" s="85"/>
      <c r="AC494" s="85"/>
      <c r="AD494" s="110"/>
      <c r="AE494" s="89"/>
      <c r="AF494" s="89"/>
      <c r="AG494" s="89"/>
      <c r="AH494" s="89"/>
      <c r="AI494" s="90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2"/>
      <c r="AU494" s="92"/>
      <c r="AV494" s="91"/>
      <c r="AW494" s="88" t="str">
        <f t="shared" si="28"/>
        <v/>
      </c>
      <c r="AX494" s="93"/>
      <c r="AY494" s="93"/>
      <c r="AZ494" s="93"/>
      <c r="BA494" s="74"/>
      <c r="BB494" s="74"/>
      <c r="BC494" s="75"/>
      <c r="BD494" s="75"/>
      <c r="BE494" s="76"/>
      <c r="BF494" s="76"/>
      <c r="BG494" s="77"/>
      <c r="BH494" s="78"/>
      <c r="BI494" s="79"/>
      <c r="BJ494" s="79"/>
      <c r="BK494" s="79"/>
      <c r="BL494" s="76"/>
      <c r="BM494" s="78"/>
      <c r="BN494" s="76"/>
      <c r="BO494" s="79"/>
      <c r="BP494" s="59"/>
      <c r="BQ494" s="62"/>
      <c r="BR494" s="241"/>
      <c r="BS494" s="59"/>
      <c r="BT494" s="62">
        <f t="shared" si="29"/>
        <v>2</v>
      </c>
      <c r="BU494" s="59"/>
      <c r="BV494" s="62">
        <f t="shared" si="30"/>
        <v>2</v>
      </c>
      <c r="BW494" s="59"/>
      <c r="BX494" s="62">
        <f t="shared" si="31"/>
        <v>2</v>
      </c>
      <c r="BY494" s="59"/>
      <c r="BZ494" s="62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</row>
    <row r="495" spans="2:100" x14ac:dyDescent="0.15">
      <c r="B495" s="85">
        <v>11000</v>
      </c>
      <c r="C495" s="86"/>
      <c r="D495" s="85">
        <v>1001</v>
      </c>
      <c r="E495" s="86"/>
      <c r="F495" s="86"/>
      <c r="G495" s="86"/>
      <c r="H495" s="85">
        <v>0</v>
      </c>
      <c r="I495" s="85"/>
      <c r="J495" s="85"/>
      <c r="K495" s="85"/>
      <c r="L495" s="86"/>
      <c r="M495" s="86"/>
      <c r="N495" s="86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>
        <v>0</v>
      </c>
      <c r="AA495" s="85"/>
      <c r="AB495" s="85"/>
      <c r="AC495" s="85"/>
      <c r="AD495" s="110"/>
      <c r="AE495" s="89"/>
      <c r="AF495" s="89"/>
      <c r="AG495" s="89"/>
      <c r="AH495" s="89"/>
      <c r="AI495" s="90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2"/>
      <c r="AU495" s="92"/>
      <c r="AV495" s="91"/>
      <c r="AW495" s="88" t="str">
        <f t="shared" si="28"/>
        <v/>
      </c>
      <c r="AX495" s="93"/>
      <c r="AY495" s="93"/>
      <c r="AZ495" s="93"/>
      <c r="BA495" s="74"/>
      <c r="BB495" s="74"/>
      <c r="BC495" s="75"/>
      <c r="BD495" s="75"/>
      <c r="BE495" s="76"/>
      <c r="BF495" s="76"/>
      <c r="BG495" s="77"/>
      <c r="BH495" s="78"/>
      <c r="BI495" s="79"/>
      <c r="BJ495" s="79"/>
      <c r="BK495" s="79"/>
      <c r="BL495" s="76"/>
      <c r="BM495" s="78"/>
      <c r="BN495" s="76"/>
      <c r="BO495" s="79"/>
      <c r="BP495" s="59"/>
      <c r="BQ495" s="62"/>
      <c r="BR495" s="241"/>
      <c r="BS495" s="59"/>
      <c r="BT495" s="62">
        <f t="shared" si="29"/>
        <v>2</v>
      </c>
      <c r="BU495" s="59"/>
      <c r="BV495" s="62">
        <f t="shared" si="30"/>
        <v>2</v>
      </c>
      <c r="BW495" s="59"/>
      <c r="BX495" s="62">
        <f t="shared" si="31"/>
        <v>2</v>
      </c>
      <c r="BY495" s="59"/>
      <c r="BZ495" s="62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</row>
    <row r="496" spans="2:100" x14ac:dyDescent="0.15">
      <c r="B496" s="85">
        <v>11000</v>
      </c>
      <c r="C496" s="86"/>
      <c r="D496" s="85">
        <v>1001</v>
      </c>
      <c r="E496" s="86"/>
      <c r="F496" s="86"/>
      <c r="G496" s="86"/>
      <c r="H496" s="85">
        <v>0</v>
      </c>
      <c r="I496" s="85"/>
      <c r="J496" s="85"/>
      <c r="K496" s="85"/>
      <c r="L496" s="86"/>
      <c r="M496" s="86"/>
      <c r="N496" s="86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>
        <v>0</v>
      </c>
      <c r="AA496" s="85"/>
      <c r="AB496" s="85"/>
      <c r="AC496" s="85"/>
      <c r="AD496" s="110"/>
      <c r="AE496" s="89"/>
      <c r="AF496" s="89"/>
      <c r="AG496" s="89"/>
      <c r="AH496" s="89"/>
      <c r="AI496" s="90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2"/>
      <c r="AU496" s="92"/>
      <c r="AV496" s="91"/>
      <c r="AW496" s="88" t="str">
        <f t="shared" si="28"/>
        <v/>
      </c>
      <c r="AX496" s="93"/>
      <c r="AY496" s="93"/>
      <c r="AZ496" s="93"/>
      <c r="BA496" s="74"/>
      <c r="BB496" s="74"/>
      <c r="BC496" s="75"/>
      <c r="BD496" s="75"/>
      <c r="BE496" s="76"/>
      <c r="BF496" s="76"/>
      <c r="BG496" s="77"/>
      <c r="BH496" s="78"/>
      <c r="BI496" s="79"/>
      <c r="BJ496" s="79"/>
      <c r="BK496" s="79"/>
      <c r="BL496" s="76"/>
      <c r="BM496" s="78"/>
      <c r="BN496" s="76"/>
      <c r="BO496" s="79"/>
      <c r="BP496" s="59"/>
      <c r="BQ496" s="62"/>
      <c r="BR496" s="241"/>
      <c r="BS496" s="59"/>
      <c r="BT496" s="62">
        <f t="shared" si="29"/>
        <v>2</v>
      </c>
      <c r="BU496" s="59"/>
      <c r="BV496" s="62">
        <f t="shared" si="30"/>
        <v>2</v>
      </c>
      <c r="BW496" s="59"/>
      <c r="BX496" s="62">
        <f t="shared" si="31"/>
        <v>2</v>
      </c>
      <c r="BY496" s="59"/>
      <c r="BZ496" s="62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</row>
    <row r="497" spans="2:100" x14ac:dyDescent="0.15">
      <c r="B497" s="85">
        <v>11000</v>
      </c>
      <c r="C497" s="86"/>
      <c r="D497" s="85">
        <v>1001</v>
      </c>
      <c r="E497" s="86"/>
      <c r="F497" s="86"/>
      <c r="G497" s="86"/>
      <c r="H497" s="85">
        <v>0</v>
      </c>
      <c r="I497" s="85"/>
      <c r="J497" s="85"/>
      <c r="K497" s="85"/>
      <c r="L497" s="86"/>
      <c r="M497" s="86"/>
      <c r="N497" s="86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>
        <v>0</v>
      </c>
      <c r="AA497" s="85"/>
      <c r="AB497" s="85"/>
      <c r="AC497" s="85"/>
      <c r="AD497" s="110"/>
      <c r="AE497" s="89"/>
      <c r="AF497" s="89"/>
      <c r="AG497" s="89"/>
      <c r="AH497" s="89"/>
      <c r="AI497" s="90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2"/>
      <c r="AU497" s="92"/>
      <c r="AV497" s="91"/>
      <c r="AW497" s="88" t="str">
        <f t="shared" si="28"/>
        <v/>
      </c>
      <c r="AX497" s="93"/>
      <c r="AY497" s="93"/>
      <c r="AZ497" s="93"/>
      <c r="BA497" s="74"/>
      <c r="BB497" s="74"/>
      <c r="BC497" s="75"/>
      <c r="BD497" s="75"/>
      <c r="BE497" s="76"/>
      <c r="BF497" s="76"/>
      <c r="BG497" s="77"/>
      <c r="BH497" s="78"/>
      <c r="BI497" s="79"/>
      <c r="BJ497" s="79"/>
      <c r="BK497" s="79"/>
      <c r="BL497" s="76"/>
      <c r="BM497" s="78"/>
      <c r="BN497" s="76"/>
      <c r="BO497" s="79"/>
      <c r="BP497" s="59"/>
      <c r="BQ497" s="62"/>
      <c r="BR497" s="241"/>
      <c r="BS497" s="59"/>
      <c r="BT497" s="62">
        <f t="shared" si="29"/>
        <v>2</v>
      </c>
      <c r="BU497" s="59"/>
      <c r="BV497" s="62">
        <f t="shared" si="30"/>
        <v>2</v>
      </c>
      <c r="BW497" s="59"/>
      <c r="BX497" s="62">
        <f t="shared" si="31"/>
        <v>2</v>
      </c>
      <c r="BY497" s="59"/>
      <c r="BZ497" s="62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</row>
    <row r="498" spans="2:100" x14ac:dyDescent="0.15">
      <c r="B498" s="85">
        <v>11000</v>
      </c>
      <c r="C498" s="86"/>
      <c r="D498" s="85">
        <v>1001</v>
      </c>
      <c r="E498" s="86"/>
      <c r="F498" s="86"/>
      <c r="G498" s="86"/>
      <c r="H498" s="85">
        <v>0</v>
      </c>
      <c r="I498" s="85"/>
      <c r="J498" s="85"/>
      <c r="K498" s="85"/>
      <c r="L498" s="86"/>
      <c r="M498" s="86"/>
      <c r="N498" s="86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>
        <v>0</v>
      </c>
      <c r="AA498" s="85"/>
      <c r="AB498" s="85"/>
      <c r="AC498" s="85"/>
      <c r="AD498" s="110"/>
      <c r="AE498" s="89"/>
      <c r="AF498" s="89"/>
      <c r="AG498" s="89"/>
      <c r="AH498" s="89"/>
      <c r="AI498" s="90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2"/>
      <c r="AU498" s="92"/>
      <c r="AV498" s="91"/>
      <c r="AW498" s="88" t="str">
        <f t="shared" si="28"/>
        <v/>
      </c>
      <c r="AX498" s="93"/>
      <c r="AY498" s="93"/>
      <c r="AZ498" s="93"/>
      <c r="BA498" s="74"/>
      <c r="BB498" s="74"/>
      <c r="BC498" s="75"/>
      <c r="BD498" s="75"/>
      <c r="BE498" s="76"/>
      <c r="BF498" s="76"/>
      <c r="BG498" s="77"/>
      <c r="BH498" s="78"/>
      <c r="BI498" s="79"/>
      <c r="BJ498" s="79"/>
      <c r="BK498" s="79"/>
      <c r="BL498" s="76"/>
      <c r="BM498" s="78"/>
      <c r="BN498" s="76"/>
      <c r="BO498" s="79"/>
      <c r="BP498" s="59"/>
      <c r="BQ498" s="62"/>
      <c r="BR498" s="241"/>
      <c r="BS498" s="59"/>
      <c r="BT498" s="62">
        <f t="shared" si="29"/>
        <v>2</v>
      </c>
      <c r="BU498" s="59"/>
      <c r="BV498" s="62">
        <f t="shared" si="30"/>
        <v>2</v>
      </c>
      <c r="BW498" s="59"/>
      <c r="BX498" s="62">
        <f t="shared" si="31"/>
        <v>2</v>
      </c>
      <c r="BY498" s="59"/>
      <c r="BZ498" s="62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</row>
    <row r="499" spans="2:100" x14ac:dyDescent="0.15">
      <c r="B499" s="85">
        <v>11000</v>
      </c>
      <c r="C499" s="86"/>
      <c r="D499" s="85">
        <v>1001</v>
      </c>
      <c r="E499" s="86"/>
      <c r="F499" s="86"/>
      <c r="G499" s="86"/>
      <c r="H499" s="85">
        <v>0</v>
      </c>
      <c r="I499" s="85"/>
      <c r="J499" s="85"/>
      <c r="K499" s="85"/>
      <c r="L499" s="86"/>
      <c r="M499" s="86"/>
      <c r="N499" s="86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>
        <v>0</v>
      </c>
      <c r="AA499" s="85"/>
      <c r="AB499" s="85"/>
      <c r="AC499" s="85"/>
      <c r="AD499" s="110"/>
      <c r="AE499" s="89"/>
      <c r="AF499" s="89"/>
      <c r="AG499" s="89"/>
      <c r="AH499" s="89"/>
      <c r="AI499" s="90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2"/>
      <c r="AU499" s="92"/>
      <c r="AV499" s="91"/>
      <c r="AW499" s="88" t="str">
        <f t="shared" si="28"/>
        <v/>
      </c>
      <c r="AX499" s="93"/>
      <c r="AY499" s="93"/>
      <c r="AZ499" s="93"/>
      <c r="BA499" s="74"/>
      <c r="BB499" s="74"/>
      <c r="BC499" s="75"/>
      <c r="BD499" s="75"/>
      <c r="BE499" s="76"/>
      <c r="BF499" s="76"/>
      <c r="BG499" s="77"/>
      <c r="BH499" s="78"/>
      <c r="BI499" s="79"/>
      <c r="BJ499" s="79"/>
      <c r="BK499" s="79"/>
      <c r="BL499" s="76"/>
      <c r="BM499" s="78"/>
      <c r="BN499" s="76"/>
      <c r="BO499" s="79"/>
      <c r="BP499" s="59"/>
      <c r="BQ499" s="62"/>
      <c r="BR499" s="241"/>
      <c r="BS499" s="59"/>
      <c r="BT499" s="62">
        <f t="shared" si="29"/>
        <v>2</v>
      </c>
      <c r="BU499" s="59"/>
      <c r="BV499" s="62">
        <f t="shared" si="30"/>
        <v>2</v>
      </c>
      <c r="BW499" s="59"/>
      <c r="BX499" s="62">
        <f t="shared" si="31"/>
        <v>2</v>
      </c>
      <c r="BY499" s="59"/>
      <c r="BZ499" s="62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</row>
    <row r="500" spans="2:100" x14ac:dyDescent="0.15">
      <c r="B500" s="85">
        <v>11000</v>
      </c>
      <c r="C500" s="86"/>
      <c r="D500" s="85">
        <v>1001</v>
      </c>
      <c r="E500" s="86"/>
      <c r="F500" s="86"/>
      <c r="G500" s="86"/>
      <c r="H500" s="85">
        <v>0</v>
      </c>
      <c r="I500" s="85"/>
      <c r="J500" s="85"/>
      <c r="K500" s="85"/>
      <c r="L500" s="86"/>
      <c r="M500" s="86"/>
      <c r="N500" s="86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>
        <v>0</v>
      </c>
      <c r="AA500" s="85"/>
      <c r="AB500" s="85"/>
      <c r="AC500" s="85"/>
      <c r="AD500" s="110"/>
      <c r="AE500" s="89"/>
      <c r="AF500" s="89"/>
      <c r="AG500" s="89"/>
      <c r="AH500" s="89"/>
      <c r="AI500" s="90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2"/>
      <c r="AU500" s="92"/>
      <c r="AV500" s="91"/>
      <c r="AW500" s="88" t="str">
        <f t="shared" si="28"/>
        <v/>
      </c>
      <c r="AX500" s="93"/>
      <c r="AY500" s="93"/>
      <c r="AZ500" s="93"/>
      <c r="BA500" s="74"/>
      <c r="BB500" s="74"/>
      <c r="BC500" s="75"/>
      <c r="BD500" s="75"/>
      <c r="BE500" s="76"/>
      <c r="BF500" s="76"/>
      <c r="BG500" s="77"/>
      <c r="BH500" s="78"/>
      <c r="BI500" s="79"/>
      <c r="BJ500" s="79"/>
      <c r="BK500" s="79"/>
      <c r="BL500" s="76"/>
      <c r="BM500" s="78"/>
      <c r="BN500" s="76"/>
      <c r="BO500" s="79"/>
      <c r="BP500" s="59"/>
      <c r="BQ500" s="62"/>
      <c r="BR500" s="241"/>
      <c r="BS500" s="59"/>
      <c r="BT500" s="62">
        <f t="shared" si="29"/>
        <v>2</v>
      </c>
      <c r="BU500" s="59"/>
      <c r="BV500" s="62">
        <f t="shared" si="30"/>
        <v>2</v>
      </c>
      <c r="BW500" s="59"/>
      <c r="BX500" s="62">
        <f t="shared" si="31"/>
        <v>2</v>
      </c>
      <c r="BY500" s="59"/>
      <c r="BZ500" s="62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</row>
    <row r="501" spans="2:100" x14ac:dyDescent="0.15">
      <c r="B501" s="85">
        <v>11000</v>
      </c>
      <c r="C501" s="86"/>
      <c r="D501" s="85">
        <v>1001</v>
      </c>
      <c r="E501" s="86"/>
      <c r="F501" s="86"/>
      <c r="G501" s="86"/>
      <c r="H501" s="85">
        <v>0</v>
      </c>
      <c r="I501" s="85"/>
      <c r="J501" s="85"/>
      <c r="K501" s="85"/>
      <c r="L501" s="86"/>
      <c r="M501" s="86"/>
      <c r="N501" s="86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>
        <v>0</v>
      </c>
      <c r="AA501" s="85"/>
      <c r="AB501" s="85"/>
      <c r="AC501" s="85"/>
      <c r="AD501" s="110"/>
      <c r="AE501" s="89"/>
      <c r="AF501" s="89"/>
      <c r="AG501" s="89"/>
      <c r="AH501" s="89"/>
      <c r="AI501" s="90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2"/>
      <c r="AU501" s="92"/>
      <c r="AV501" s="91"/>
      <c r="AW501" s="88" t="str">
        <f t="shared" si="28"/>
        <v/>
      </c>
      <c r="AX501" s="93"/>
      <c r="AY501" s="93"/>
      <c r="AZ501" s="93"/>
      <c r="BA501" s="74"/>
      <c r="BB501" s="74"/>
      <c r="BC501" s="75"/>
      <c r="BD501" s="75"/>
      <c r="BE501" s="76"/>
      <c r="BF501" s="76"/>
      <c r="BG501" s="77"/>
      <c r="BH501" s="78"/>
      <c r="BI501" s="79"/>
      <c r="BJ501" s="79"/>
      <c r="BK501" s="79"/>
      <c r="BL501" s="76"/>
      <c r="BM501" s="78"/>
      <c r="BN501" s="76"/>
      <c r="BO501" s="79"/>
      <c r="BP501" s="59"/>
      <c r="BQ501" s="62"/>
      <c r="BR501" s="241"/>
      <c r="BS501" s="59"/>
      <c r="BT501" s="62">
        <f t="shared" si="29"/>
        <v>2</v>
      </c>
      <c r="BU501" s="59"/>
      <c r="BV501" s="62">
        <f t="shared" si="30"/>
        <v>2</v>
      </c>
      <c r="BW501" s="59"/>
      <c r="BX501" s="62">
        <f t="shared" si="31"/>
        <v>2</v>
      </c>
      <c r="BY501" s="59"/>
      <c r="BZ501" s="62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</row>
    <row r="502" spans="2:100" x14ac:dyDescent="0.15">
      <c r="B502" s="85">
        <v>11000</v>
      </c>
      <c r="C502" s="86"/>
      <c r="D502" s="85">
        <v>1001</v>
      </c>
      <c r="E502" s="86"/>
      <c r="F502" s="86"/>
      <c r="G502" s="86"/>
      <c r="H502" s="85">
        <v>0</v>
      </c>
      <c r="I502" s="85"/>
      <c r="J502" s="85"/>
      <c r="K502" s="85"/>
      <c r="L502" s="86"/>
      <c r="M502" s="86"/>
      <c r="N502" s="86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>
        <v>0</v>
      </c>
      <c r="AA502" s="85"/>
      <c r="AB502" s="85"/>
      <c r="AC502" s="85"/>
      <c r="AD502" s="110"/>
      <c r="AE502" s="89"/>
      <c r="AF502" s="89"/>
      <c r="AG502" s="89"/>
      <c r="AH502" s="89"/>
      <c r="AI502" s="90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2"/>
      <c r="AU502" s="92"/>
      <c r="AV502" s="91"/>
      <c r="AW502" s="88" t="str">
        <f t="shared" si="28"/>
        <v/>
      </c>
      <c r="AX502" s="93"/>
      <c r="AY502" s="93"/>
      <c r="AZ502" s="93"/>
      <c r="BA502" s="74"/>
      <c r="BB502" s="74"/>
      <c r="BC502" s="75"/>
      <c r="BD502" s="75"/>
      <c r="BE502" s="76"/>
      <c r="BF502" s="76"/>
      <c r="BG502" s="77"/>
      <c r="BH502" s="78"/>
      <c r="BI502" s="79"/>
      <c r="BJ502" s="79"/>
      <c r="BK502" s="79"/>
      <c r="BL502" s="76"/>
      <c r="BM502" s="78"/>
      <c r="BN502" s="76"/>
      <c r="BO502" s="79"/>
      <c r="BP502" s="59"/>
      <c r="BQ502" s="62"/>
      <c r="BR502" s="241"/>
      <c r="BS502" s="59"/>
      <c r="BT502" s="62">
        <f t="shared" si="29"/>
        <v>2</v>
      </c>
      <c r="BU502" s="59"/>
      <c r="BV502" s="62">
        <f t="shared" si="30"/>
        <v>2</v>
      </c>
      <c r="BW502" s="59"/>
      <c r="BX502" s="62">
        <f t="shared" si="31"/>
        <v>2</v>
      </c>
      <c r="BY502" s="59"/>
      <c r="BZ502" s="62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</row>
    <row r="503" spans="2:100" x14ac:dyDescent="0.15">
      <c r="B503" s="85">
        <v>11000</v>
      </c>
      <c r="C503" s="86"/>
      <c r="D503" s="85">
        <v>1001</v>
      </c>
      <c r="E503" s="86"/>
      <c r="F503" s="86"/>
      <c r="G503" s="86"/>
      <c r="H503" s="85">
        <v>0</v>
      </c>
      <c r="I503" s="85"/>
      <c r="J503" s="85"/>
      <c r="K503" s="85"/>
      <c r="L503" s="86"/>
      <c r="M503" s="86"/>
      <c r="N503" s="86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>
        <v>0</v>
      </c>
      <c r="AA503" s="85"/>
      <c r="AB503" s="85"/>
      <c r="AC503" s="85"/>
      <c r="AD503" s="110"/>
      <c r="AE503" s="89"/>
      <c r="AF503" s="89"/>
      <c r="AG503" s="89"/>
      <c r="AH503" s="89"/>
      <c r="AI503" s="90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2"/>
      <c r="AU503" s="92"/>
      <c r="AV503" s="91"/>
      <c r="AW503" s="88" t="str">
        <f t="shared" si="28"/>
        <v/>
      </c>
      <c r="AX503" s="93"/>
      <c r="AY503" s="93"/>
      <c r="AZ503" s="93"/>
      <c r="BA503" s="74"/>
      <c r="BB503" s="74"/>
      <c r="BC503" s="75"/>
      <c r="BD503" s="75"/>
      <c r="BE503" s="76"/>
      <c r="BF503" s="76"/>
      <c r="BG503" s="77"/>
      <c r="BH503" s="78"/>
      <c r="BI503" s="79"/>
      <c r="BJ503" s="79"/>
      <c r="BK503" s="79"/>
      <c r="BL503" s="76"/>
      <c r="BM503" s="78"/>
      <c r="BN503" s="76"/>
      <c r="BO503" s="79"/>
      <c r="BP503" s="59"/>
      <c r="BQ503" s="62"/>
      <c r="BR503" s="241"/>
      <c r="BS503" s="59"/>
      <c r="BT503" s="62">
        <f t="shared" si="29"/>
        <v>2</v>
      </c>
      <c r="BU503" s="59"/>
      <c r="BV503" s="62">
        <f t="shared" si="30"/>
        <v>2</v>
      </c>
      <c r="BW503" s="59"/>
      <c r="BX503" s="62">
        <f t="shared" si="31"/>
        <v>2</v>
      </c>
      <c r="BY503" s="59"/>
      <c r="BZ503" s="62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</row>
    <row r="504" spans="2:100" x14ac:dyDescent="0.15">
      <c r="B504" s="85">
        <v>11000</v>
      </c>
      <c r="C504" s="86"/>
      <c r="D504" s="85">
        <v>1001</v>
      </c>
      <c r="E504" s="86"/>
      <c r="F504" s="86"/>
      <c r="G504" s="86"/>
      <c r="H504" s="85">
        <v>0</v>
      </c>
      <c r="I504" s="85"/>
      <c r="J504" s="85"/>
      <c r="K504" s="85"/>
      <c r="L504" s="86"/>
      <c r="M504" s="86"/>
      <c r="N504" s="86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>
        <v>0</v>
      </c>
      <c r="AA504" s="85"/>
      <c r="AB504" s="85"/>
      <c r="AC504" s="85"/>
      <c r="AD504" s="110"/>
      <c r="AE504" s="89"/>
      <c r="AF504" s="89"/>
      <c r="AG504" s="89"/>
      <c r="AH504" s="89"/>
      <c r="AI504" s="90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2"/>
      <c r="AU504" s="92"/>
      <c r="AV504" s="91"/>
      <c r="AW504" s="88" t="str">
        <f t="shared" si="28"/>
        <v/>
      </c>
      <c r="AX504" s="93"/>
      <c r="AY504" s="93"/>
      <c r="AZ504" s="93"/>
      <c r="BA504" s="74"/>
      <c r="BB504" s="74"/>
      <c r="BC504" s="75"/>
      <c r="BD504" s="75"/>
      <c r="BE504" s="76"/>
      <c r="BF504" s="76"/>
      <c r="BG504" s="77"/>
      <c r="BH504" s="78"/>
      <c r="BI504" s="79"/>
      <c r="BJ504" s="79"/>
      <c r="BK504" s="79"/>
      <c r="BL504" s="76"/>
      <c r="BM504" s="78"/>
      <c r="BN504" s="76"/>
      <c r="BO504" s="79"/>
      <c r="BP504" s="59"/>
      <c r="BQ504" s="62"/>
      <c r="BR504" s="241"/>
      <c r="BS504" s="59"/>
      <c r="BT504" s="62">
        <f t="shared" si="29"/>
        <v>2</v>
      </c>
      <c r="BU504" s="59"/>
      <c r="BV504" s="62">
        <f t="shared" si="30"/>
        <v>2</v>
      </c>
      <c r="BW504" s="59"/>
      <c r="BX504" s="62">
        <f t="shared" si="31"/>
        <v>2</v>
      </c>
      <c r="BY504" s="59"/>
      <c r="BZ504" s="62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</row>
    <row r="505" spans="2:100" x14ac:dyDescent="0.15">
      <c r="B505" s="85">
        <v>11000</v>
      </c>
      <c r="C505" s="86"/>
      <c r="D505" s="85">
        <v>1001</v>
      </c>
      <c r="E505" s="86"/>
      <c r="F505" s="86"/>
      <c r="G505" s="86"/>
      <c r="H505" s="85">
        <v>0</v>
      </c>
      <c r="I505" s="85"/>
      <c r="J505" s="85"/>
      <c r="K505" s="85"/>
      <c r="L505" s="86"/>
      <c r="M505" s="86"/>
      <c r="N505" s="86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>
        <v>0</v>
      </c>
      <c r="AA505" s="85"/>
      <c r="AB505" s="85"/>
      <c r="AC505" s="85"/>
      <c r="AD505" s="110"/>
      <c r="AE505" s="89"/>
      <c r="AF505" s="89"/>
      <c r="AG505" s="89"/>
      <c r="AH505" s="89"/>
      <c r="AI505" s="90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2"/>
      <c r="AU505" s="92"/>
      <c r="AV505" s="91"/>
      <c r="AW505" s="88" t="str">
        <f t="shared" si="28"/>
        <v/>
      </c>
      <c r="AX505" s="93"/>
      <c r="AY505" s="93"/>
      <c r="AZ505" s="93"/>
      <c r="BA505" s="74"/>
      <c r="BB505" s="74"/>
      <c r="BC505" s="75"/>
      <c r="BD505" s="75"/>
      <c r="BE505" s="76"/>
      <c r="BF505" s="76"/>
      <c r="BG505" s="77"/>
      <c r="BH505" s="78"/>
      <c r="BI505" s="79"/>
      <c r="BJ505" s="79"/>
      <c r="BK505" s="79"/>
      <c r="BL505" s="76"/>
      <c r="BM505" s="78"/>
      <c r="BN505" s="76"/>
      <c r="BO505" s="79"/>
      <c r="BP505" s="59"/>
      <c r="BQ505" s="62"/>
      <c r="BR505" s="241"/>
      <c r="BS505" s="59"/>
      <c r="BT505" s="62">
        <f t="shared" si="29"/>
        <v>2</v>
      </c>
      <c r="BU505" s="59"/>
      <c r="BV505" s="62">
        <f t="shared" si="30"/>
        <v>2</v>
      </c>
      <c r="BW505" s="59"/>
      <c r="BX505" s="62">
        <f t="shared" si="31"/>
        <v>2</v>
      </c>
      <c r="BY505" s="59"/>
      <c r="BZ505" s="62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</row>
    <row r="506" spans="2:100" x14ac:dyDescent="0.15">
      <c r="B506" s="85">
        <v>11000</v>
      </c>
      <c r="C506" s="86"/>
      <c r="D506" s="85">
        <v>1001</v>
      </c>
      <c r="E506" s="86"/>
      <c r="F506" s="86"/>
      <c r="G506" s="86"/>
      <c r="H506" s="85">
        <v>0</v>
      </c>
      <c r="I506" s="85"/>
      <c r="J506" s="85"/>
      <c r="K506" s="85"/>
      <c r="L506" s="86"/>
      <c r="M506" s="86"/>
      <c r="N506" s="86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>
        <v>0</v>
      </c>
      <c r="AA506" s="85"/>
      <c r="AB506" s="85"/>
      <c r="AC506" s="85"/>
      <c r="AD506" s="110"/>
      <c r="AE506" s="89"/>
      <c r="AF506" s="89"/>
      <c r="AG506" s="89"/>
      <c r="AH506" s="89"/>
      <c r="AI506" s="90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2"/>
      <c r="AU506" s="92"/>
      <c r="AV506" s="91"/>
      <c r="AW506" s="88" t="str">
        <f t="shared" si="28"/>
        <v/>
      </c>
      <c r="AX506" s="93"/>
      <c r="AY506" s="93"/>
      <c r="AZ506" s="93"/>
      <c r="BA506" s="74"/>
      <c r="BB506" s="74"/>
      <c r="BC506" s="75"/>
      <c r="BD506" s="75"/>
      <c r="BE506" s="76"/>
      <c r="BF506" s="76"/>
      <c r="BG506" s="77"/>
      <c r="BH506" s="78"/>
      <c r="BI506" s="79"/>
      <c r="BJ506" s="79"/>
      <c r="BK506" s="79"/>
      <c r="BL506" s="76"/>
      <c r="BM506" s="78"/>
      <c r="BN506" s="76"/>
      <c r="BO506" s="79"/>
      <c r="BP506" s="59"/>
      <c r="BQ506" s="62"/>
      <c r="BR506" s="241"/>
      <c r="BS506" s="59"/>
      <c r="BT506" s="62">
        <f t="shared" si="29"/>
        <v>2</v>
      </c>
      <c r="BU506" s="59"/>
      <c r="BV506" s="62">
        <f t="shared" si="30"/>
        <v>2</v>
      </c>
      <c r="BW506" s="59"/>
      <c r="BX506" s="62">
        <f t="shared" si="31"/>
        <v>2</v>
      </c>
      <c r="BY506" s="59"/>
      <c r="BZ506" s="62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</row>
    <row r="507" spans="2:100" x14ac:dyDescent="0.15">
      <c r="B507" s="85">
        <v>11000</v>
      </c>
      <c r="C507" s="86"/>
      <c r="D507" s="85">
        <v>1001</v>
      </c>
      <c r="E507" s="86"/>
      <c r="F507" s="86"/>
      <c r="G507" s="86"/>
      <c r="H507" s="85">
        <v>0</v>
      </c>
      <c r="I507" s="85"/>
      <c r="J507" s="85"/>
      <c r="K507" s="85"/>
      <c r="L507" s="86"/>
      <c r="M507" s="86"/>
      <c r="N507" s="86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>
        <v>0</v>
      </c>
      <c r="AA507" s="85"/>
      <c r="AB507" s="85"/>
      <c r="AC507" s="85"/>
      <c r="AD507" s="110"/>
      <c r="AE507" s="89"/>
      <c r="AF507" s="89"/>
      <c r="AG507" s="89"/>
      <c r="AH507" s="89"/>
      <c r="AI507" s="90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2"/>
      <c r="AU507" s="92"/>
      <c r="AV507" s="91"/>
      <c r="AW507" s="88" t="str">
        <f t="shared" ref="AW507:AW570" si="32">IF(AT507="",IF(AV507="","",3),2)</f>
        <v/>
      </c>
      <c r="AX507" s="93"/>
      <c r="AY507" s="93"/>
      <c r="AZ507" s="93"/>
      <c r="BA507" s="74"/>
      <c r="BB507" s="74"/>
      <c r="BC507" s="75"/>
      <c r="BD507" s="75"/>
      <c r="BE507" s="76"/>
      <c r="BF507" s="76"/>
      <c r="BG507" s="77"/>
      <c r="BH507" s="78"/>
      <c r="BI507" s="79"/>
      <c r="BJ507" s="79"/>
      <c r="BK507" s="79"/>
      <c r="BL507" s="76"/>
      <c r="BM507" s="78"/>
      <c r="BN507" s="76"/>
      <c r="BO507" s="79"/>
      <c r="BP507" s="59"/>
      <c r="BQ507" s="62"/>
      <c r="BR507" s="241"/>
      <c r="BS507" s="59"/>
      <c r="BT507" s="62">
        <f t="shared" ref="BT507:BT570" si="33">IF(BU507="",2,1)</f>
        <v>2</v>
      </c>
      <c r="BU507" s="59"/>
      <c r="BV507" s="62">
        <f t="shared" ref="BV507:BV570" si="34">IF(BW507="",2,1)</f>
        <v>2</v>
      </c>
      <c r="BW507" s="59"/>
      <c r="BX507" s="62">
        <f t="shared" ref="BX507:BX570" si="35">IF(BY507="",2,1)</f>
        <v>2</v>
      </c>
      <c r="BY507" s="59"/>
      <c r="BZ507" s="62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</row>
    <row r="508" spans="2:100" x14ac:dyDescent="0.15">
      <c r="B508" s="85">
        <v>11000</v>
      </c>
      <c r="C508" s="86"/>
      <c r="D508" s="85">
        <v>1001</v>
      </c>
      <c r="E508" s="86"/>
      <c r="F508" s="86"/>
      <c r="G508" s="86"/>
      <c r="H508" s="85">
        <v>0</v>
      </c>
      <c r="I508" s="85"/>
      <c r="J508" s="85"/>
      <c r="K508" s="85"/>
      <c r="L508" s="86"/>
      <c r="M508" s="86"/>
      <c r="N508" s="86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>
        <v>0</v>
      </c>
      <c r="AA508" s="85"/>
      <c r="AB508" s="85"/>
      <c r="AC508" s="85"/>
      <c r="AD508" s="110"/>
      <c r="AE508" s="89"/>
      <c r="AF508" s="89"/>
      <c r="AG508" s="89"/>
      <c r="AH508" s="89"/>
      <c r="AI508" s="90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2"/>
      <c r="AU508" s="92"/>
      <c r="AV508" s="91"/>
      <c r="AW508" s="88" t="str">
        <f t="shared" si="32"/>
        <v/>
      </c>
      <c r="AX508" s="93"/>
      <c r="AY508" s="93"/>
      <c r="AZ508" s="93"/>
      <c r="BA508" s="74"/>
      <c r="BB508" s="74"/>
      <c r="BC508" s="75"/>
      <c r="BD508" s="75"/>
      <c r="BE508" s="76"/>
      <c r="BF508" s="76"/>
      <c r="BG508" s="77"/>
      <c r="BH508" s="78"/>
      <c r="BI508" s="79"/>
      <c r="BJ508" s="79"/>
      <c r="BK508" s="79"/>
      <c r="BL508" s="76"/>
      <c r="BM508" s="78"/>
      <c r="BN508" s="76"/>
      <c r="BO508" s="79"/>
      <c r="BP508" s="59"/>
      <c r="BQ508" s="62"/>
      <c r="BR508" s="241"/>
      <c r="BS508" s="59"/>
      <c r="BT508" s="62">
        <f t="shared" si="33"/>
        <v>2</v>
      </c>
      <c r="BU508" s="59"/>
      <c r="BV508" s="62">
        <f t="shared" si="34"/>
        <v>2</v>
      </c>
      <c r="BW508" s="59"/>
      <c r="BX508" s="62">
        <f t="shared" si="35"/>
        <v>2</v>
      </c>
      <c r="BY508" s="59"/>
      <c r="BZ508" s="62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</row>
    <row r="509" spans="2:100" x14ac:dyDescent="0.15">
      <c r="B509" s="85">
        <v>11000</v>
      </c>
      <c r="C509" s="86"/>
      <c r="D509" s="85">
        <v>1001</v>
      </c>
      <c r="E509" s="86"/>
      <c r="F509" s="86"/>
      <c r="G509" s="86"/>
      <c r="H509" s="85">
        <v>0</v>
      </c>
      <c r="I509" s="85"/>
      <c r="J509" s="85"/>
      <c r="K509" s="85"/>
      <c r="L509" s="86"/>
      <c r="M509" s="86"/>
      <c r="N509" s="86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>
        <v>0</v>
      </c>
      <c r="AA509" s="85"/>
      <c r="AB509" s="85"/>
      <c r="AC509" s="85"/>
      <c r="AD509" s="110"/>
      <c r="AE509" s="89"/>
      <c r="AF509" s="89"/>
      <c r="AG509" s="89"/>
      <c r="AH509" s="89"/>
      <c r="AI509" s="90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2"/>
      <c r="AU509" s="92"/>
      <c r="AV509" s="91"/>
      <c r="AW509" s="88" t="str">
        <f t="shared" si="32"/>
        <v/>
      </c>
      <c r="AX509" s="93"/>
      <c r="AY509" s="93"/>
      <c r="AZ509" s="93"/>
      <c r="BA509" s="74"/>
      <c r="BB509" s="74"/>
      <c r="BC509" s="75"/>
      <c r="BD509" s="75"/>
      <c r="BE509" s="76"/>
      <c r="BF509" s="76"/>
      <c r="BG509" s="77"/>
      <c r="BH509" s="78"/>
      <c r="BI509" s="79"/>
      <c r="BJ509" s="79"/>
      <c r="BK509" s="79"/>
      <c r="BL509" s="76"/>
      <c r="BM509" s="78"/>
      <c r="BN509" s="76"/>
      <c r="BO509" s="79"/>
      <c r="BP509" s="59"/>
      <c r="BQ509" s="62"/>
      <c r="BR509" s="241"/>
      <c r="BS509" s="59"/>
      <c r="BT509" s="62">
        <f t="shared" si="33"/>
        <v>2</v>
      </c>
      <c r="BU509" s="59"/>
      <c r="BV509" s="62">
        <f t="shared" si="34"/>
        <v>2</v>
      </c>
      <c r="BW509" s="59"/>
      <c r="BX509" s="62">
        <f t="shared" si="35"/>
        <v>2</v>
      </c>
      <c r="BY509" s="59"/>
      <c r="BZ509" s="62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</row>
    <row r="510" spans="2:100" x14ac:dyDescent="0.15">
      <c r="B510" s="85">
        <v>11000</v>
      </c>
      <c r="C510" s="86"/>
      <c r="D510" s="85">
        <v>1001</v>
      </c>
      <c r="E510" s="86"/>
      <c r="F510" s="86"/>
      <c r="G510" s="86"/>
      <c r="H510" s="85">
        <v>0</v>
      </c>
      <c r="I510" s="85"/>
      <c r="J510" s="85"/>
      <c r="K510" s="85"/>
      <c r="L510" s="86"/>
      <c r="M510" s="86"/>
      <c r="N510" s="86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>
        <v>0</v>
      </c>
      <c r="AA510" s="85"/>
      <c r="AB510" s="85"/>
      <c r="AC510" s="85"/>
      <c r="AD510" s="110"/>
      <c r="AE510" s="89"/>
      <c r="AF510" s="89"/>
      <c r="AG510" s="89"/>
      <c r="AH510" s="89"/>
      <c r="AI510" s="90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2"/>
      <c r="AU510" s="92"/>
      <c r="AV510" s="91"/>
      <c r="AW510" s="88" t="str">
        <f t="shared" si="32"/>
        <v/>
      </c>
      <c r="AX510" s="93"/>
      <c r="AY510" s="93"/>
      <c r="AZ510" s="93"/>
      <c r="BA510" s="74"/>
      <c r="BB510" s="74"/>
      <c r="BC510" s="75"/>
      <c r="BD510" s="75"/>
      <c r="BE510" s="76"/>
      <c r="BF510" s="76"/>
      <c r="BG510" s="77"/>
      <c r="BH510" s="78"/>
      <c r="BI510" s="79"/>
      <c r="BJ510" s="79"/>
      <c r="BK510" s="79"/>
      <c r="BL510" s="76"/>
      <c r="BM510" s="78"/>
      <c r="BN510" s="76"/>
      <c r="BO510" s="79"/>
      <c r="BP510" s="59"/>
      <c r="BQ510" s="62"/>
      <c r="BR510" s="241"/>
      <c r="BS510" s="59"/>
      <c r="BT510" s="62">
        <f t="shared" si="33"/>
        <v>2</v>
      </c>
      <c r="BU510" s="59"/>
      <c r="BV510" s="62">
        <f t="shared" si="34"/>
        <v>2</v>
      </c>
      <c r="BW510" s="59"/>
      <c r="BX510" s="62">
        <f t="shared" si="35"/>
        <v>2</v>
      </c>
      <c r="BY510" s="59"/>
      <c r="BZ510" s="62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</row>
    <row r="511" spans="2:100" x14ac:dyDescent="0.15">
      <c r="B511" s="85">
        <v>11000</v>
      </c>
      <c r="C511" s="86"/>
      <c r="D511" s="85">
        <v>1001</v>
      </c>
      <c r="E511" s="86"/>
      <c r="F511" s="86"/>
      <c r="G511" s="86"/>
      <c r="H511" s="85">
        <v>0</v>
      </c>
      <c r="I511" s="85"/>
      <c r="J511" s="85"/>
      <c r="K511" s="85"/>
      <c r="L511" s="86"/>
      <c r="M511" s="86"/>
      <c r="N511" s="86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>
        <v>0</v>
      </c>
      <c r="AA511" s="85"/>
      <c r="AB511" s="85"/>
      <c r="AC511" s="85"/>
      <c r="AD511" s="110"/>
      <c r="AE511" s="89"/>
      <c r="AF511" s="89"/>
      <c r="AG511" s="89"/>
      <c r="AH511" s="89"/>
      <c r="AI511" s="90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2"/>
      <c r="AU511" s="92"/>
      <c r="AV511" s="91"/>
      <c r="AW511" s="88" t="str">
        <f t="shared" si="32"/>
        <v/>
      </c>
      <c r="AX511" s="93"/>
      <c r="AY511" s="93"/>
      <c r="AZ511" s="93"/>
      <c r="BA511" s="74"/>
      <c r="BB511" s="74"/>
      <c r="BC511" s="75"/>
      <c r="BD511" s="75"/>
      <c r="BE511" s="76"/>
      <c r="BF511" s="76"/>
      <c r="BG511" s="77"/>
      <c r="BH511" s="78"/>
      <c r="BI511" s="79"/>
      <c r="BJ511" s="79"/>
      <c r="BK511" s="79"/>
      <c r="BL511" s="76"/>
      <c r="BM511" s="78"/>
      <c r="BN511" s="76"/>
      <c r="BO511" s="79"/>
      <c r="BP511" s="59"/>
      <c r="BQ511" s="62"/>
      <c r="BR511" s="241"/>
      <c r="BS511" s="59"/>
      <c r="BT511" s="62">
        <f t="shared" si="33"/>
        <v>2</v>
      </c>
      <c r="BU511" s="59"/>
      <c r="BV511" s="62">
        <f t="shared" si="34"/>
        <v>2</v>
      </c>
      <c r="BW511" s="59"/>
      <c r="BX511" s="62">
        <f t="shared" si="35"/>
        <v>2</v>
      </c>
      <c r="BY511" s="59"/>
      <c r="BZ511" s="62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</row>
    <row r="512" spans="2:100" x14ac:dyDescent="0.15">
      <c r="B512" s="85">
        <v>11000</v>
      </c>
      <c r="C512" s="86"/>
      <c r="D512" s="85">
        <v>1001</v>
      </c>
      <c r="E512" s="86"/>
      <c r="F512" s="86"/>
      <c r="G512" s="86"/>
      <c r="H512" s="85">
        <v>0</v>
      </c>
      <c r="I512" s="85"/>
      <c r="J512" s="85"/>
      <c r="K512" s="85"/>
      <c r="L512" s="86"/>
      <c r="M512" s="86"/>
      <c r="N512" s="86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>
        <v>0</v>
      </c>
      <c r="AA512" s="85"/>
      <c r="AB512" s="85"/>
      <c r="AC512" s="85"/>
      <c r="AD512" s="110"/>
      <c r="AE512" s="89"/>
      <c r="AF512" s="89"/>
      <c r="AG512" s="89"/>
      <c r="AH512" s="89"/>
      <c r="AI512" s="90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2"/>
      <c r="AU512" s="92"/>
      <c r="AV512" s="91"/>
      <c r="AW512" s="88" t="str">
        <f t="shared" si="32"/>
        <v/>
      </c>
      <c r="AX512" s="93"/>
      <c r="AY512" s="93"/>
      <c r="AZ512" s="93"/>
      <c r="BA512" s="74"/>
      <c r="BB512" s="74"/>
      <c r="BC512" s="75"/>
      <c r="BD512" s="75"/>
      <c r="BE512" s="76"/>
      <c r="BF512" s="76"/>
      <c r="BG512" s="77"/>
      <c r="BH512" s="78"/>
      <c r="BI512" s="79"/>
      <c r="BJ512" s="79"/>
      <c r="BK512" s="79"/>
      <c r="BL512" s="76"/>
      <c r="BM512" s="78"/>
      <c r="BN512" s="76"/>
      <c r="BO512" s="79"/>
      <c r="BP512" s="59"/>
      <c r="BQ512" s="62"/>
      <c r="BR512" s="241"/>
      <c r="BS512" s="59"/>
      <c r="BT512" s="62">
        <f t="shared" si="33"/>
        <v>2</v>
      </c>
      <c r="BU512" s="59"/>
      <c r="BV512" s="62">
        <f t="shared" si="34"/>
        <v>2</v>
      </c>
      <c r="BW512" s="59"/>
      <c r="BX512" s="62">
        <f t="shared" si="35"/>
        <v>2</v>
      </c>
      <c r="BY512" s="59"/>
      <c r="BZ512" s="62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</row>
    <row r="513" spans="2:100" x14ac:dyDescent="0.15">
      <c r="B513" s="85">
        <v>11000</v>
      </c>
      <c r="C513" s="86"/>
      <c r="D513" s="85">
        <v>1001</v>
      </c>
      <c r="E513" s="86"/>
      <c r="F513" s="86"/>
      <c r="G513" s="86"/>
      <c r="H513" s="85">
        <v>0</v>
      </c>
      <c r="I513" s="85"/>
      <c r="J513" s="85"/>
      <c r="K513" s="85"/>
      <c r="L513" s="86"/>
      <c r="M513" s="86"/>
      <c r="N513" s="86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>
        <v>0</v>
      </c>
      <c r="AA513" s="85"/>
      <c r="AB513" s="85"/>
      <c r="AC513" s="85"/>
      <c r="AD513" s="110"/>
      <c r="AE513" s="89"/>
      <c r="AF513" s="89"/>
      <c r="AG513" s="89"/>
      <c r="AH513" s="89"/>
      <c r="AI513" s="90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2"/>
      <c r="AU513" s="92"/>
      <c r="AV513" s="91"/>
      <c r="AW513" s="88" t="str">
        <f t="shared" si="32"/>
        <v/>
      </c>
      <c r="AX513" s="93"/>
      <c r="AY513" s="93"/>
      <c r="AZ513" s="93"/>
      <c r="BA513" s="74"/>
      <c r="BB513" s="74"/>
      <c r="BC513" s="75"/>
      <c r="BD513" s="75"/>
      <c r="BE513" s="76"/>
      <c r="BF513" s="76"/>
      <c r="BG513" s="77"/>
      <c r="BH513" s="78"/>
      <c r="BI513" s="79"/>
      <c r="BJ513" s="79"/>
      <c r="BK513" s="79"/>
      <c r="BL513" s="76"/>
      <c r="BM513" s="78"/>
      <c r="BN513" s="76"/>
      <c r="BO513" s="79"/>
      <c r="BP513" s="59"/>
      <c r="BQ513" s="62"/>
      <c r="BR513" s="241"/>
      <c r="BS513" s="59"/>
      <c r="BT513" s="62">
        <f t="shared" si="33"/>
        <v>2</v>
      </c>
      <c r="BU513" s="59"/>
      <c r="BV513" s="62">
        <f t="shared" si="34"/>
        <v>2</v>
      </c>
      <c r="BW513" s="59"/>
      <c r="BX513" s="62">
        <f t="shared" si="35"/>
        <v>2</v>
      </c>
      <c r="BY513" s="59"/>
      <c r="BZ513" s="62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</row>
    <row r="514" spans="2:100" x14ac:dyDescent="0.15">
      <c r="B514" s="85">
        <v>11000</v>
      </c>
      <c r="C514" s="86"/>
      <c r="D514" s="85">
        <v>1001</v>
      </c>
      <c r="E514" s="86"/>
      <c r="F514" s="86"/>
      <c r="G514" s="86"/>
      <c r="H514" s="85">
        <v>0</v>
      </c>
      <c r="I514" s="85"/>
      <c r="J514" s="85"/>
      <c r="K514" s="85"/>
      <c r="L514" s="86"/>
      <c r="M514" s="86"/>
      <c r="N514" s="86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>
        <v>0</v>
      </c>
      <c r="AA514" s="85"/>
      <c r="AB514" s="85"/>
      <c r="AC514" s="85"/>
      <c r="AD514" s="110"/>
      <c r="AE514" s="89"/>
      <c r="AF514" s="89"/>
      <c r="AG514" s="89"/>
      <c r="AH514" s="89"/>
      <c r="AI514" s="90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2"/>
      <c r="AU514" s="92"/>
      <c r="AV514" s="91"/>
      <c r="AW514" s="88" t="str">
        <f t="shared" si="32"/>
        <v/>
      </c>
      <c r="AX514" s="93"/>
      <c r="AY514" s="93"/>
      <c r="AZ514" s="93"/>
      <c r="BA514" s="74"/>
      <c r="BB514" s="74"/>
      <c r="BC514" s="75"/>
      <c r="BD514" s="75"/>
      <c r="BE514" s="76"/>
      <c r="BF514" s="76"/>
      <c r="BG514" s="77"/>
      <c r="BH514" s="78"/>
      <c r="BI514" s="79"/>
      <c r="BJ514" s="79"/>
      <c r="BK514" s="79"/>
      <c r="BL514" s="76"/>
      <c r="BM514" s="78"/>
      <c r="BN514" s="76"/>
      <c r="BO514" s="79"/>
      <c r="BP514" s="59"/>
      <c r="BQ514" s="62"/>
      <c r="BR514" s="241"/>
      <c r="BS514" s="59"/>
      <c r="BT514" s="62">
        <f t="shared" si="33"/>
        <v>2</v>
      </c>
      <c r="BU514" s="59"/>
      <c r="BV514" s="62">
        <f t="shared" si="34"/>
        <v>2</v>
      </c>
      <c r="BW514" s="59"/>
      <c r="BX514" s="62">
        <f t="shared" si="35"/>
        <v>2</v>
      </c>
      <c r="BY514" s="59"/>
      <c r="BZ514" s="62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</row>
    <row r="515" spans="2:100" x14ac:dyDescent="0.15">
      <c r="B515" s="85">
        <v>11000</v>
      </c>
      <c r="C515" s="86"/>
      <c r="D515" s="85">
        <v>1001</v>
      </c>
      <c r="E515" s="86"/>
      <c r="F515" s="86"/>
      <c r="G515" s="86"/>
      <c r="H515" s="85">
        <v>0</v>
      </c>
      <c r="I515" s="85"/>
      <c r="J515" s="85"/>
      <c r="K515" s="85"/>
      <c r="L515" s="86"/>
      <c r="M515" s="86"/>
      <c r="N515" s="86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>
        <v>0</v>
      </c>
      <c r="AA515" s="85"/>
      <c r="AB515" s="85"/>
      <c r="AC515" s="85"/>
      <c r="AD515" s="110"/>
      <c r="AE515" s="89"/>
      <c r="AF515" s="89"/>
      <c r="AG515" s="89"/>
      <c r="AH515" s="89"/>
      <c r="AI515" s="90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2"/>
      <c r="AU515" s="92"/>
      <c r="AV515" s="91"/>
      <c r="AW515" s="88" t="str">
        <f t="shared" si="32"/>
        <v/>
      </c>
      <c r="AX515" s="93"/>
      <c r="AY515" s="93"/>
      <c r="AZ515" s="93"/>
      <c r="BA515" s="74"/>
      <c r="BB515" s="74"/>
      <c r="BC515" s="75"/>
      <c r="BD515" s="75"/>
      <c r="BE515" s="76"/>
      <c r="BF515" s="76"/>
      <c r="BG515" s="77"/>
      <c r="BH515" s="78"/>
      <c r="BI515" s="79"/>
      <c r="BJ515" s="79"/>
      <c r="BK515" s="79"/>
      <c r="BL515" s="76"/>
      <c r="BM515" s="78"/>
      <c r="BN515" s="76"/>
      <c r="BO515" s="79"/>
      <c r="BP515" s="59"/>
      <c r="BQ515" s="62"/>
      <c r="BR515" s="241"/>
      <c r="BS515" s="59"/>
      <c r="BT515" s="62">
        <f t="shared" si="33"/>
        <v>2</v>
      </c>
      <c r="BU515" s="59"/>
      <c r="BV515" s="62">
        <f t="shared" si="34"/>
        <v>2</v>
      </c>
      <c r="BW515" s="59"/>
      <c r="BX515" s="62">
        <f t="shared" si="35"/>
        <v>2</v>
      </c>
      <c r="BY515" s="59"/>
      <c r="BZ515" s="62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</row>
    <row r="516" spans="2:100" x14ac:dyDescent="0.15">
      <c r="B516" s="85">
        <v>11000</v>
      </c>
      <c r="C516" s="86"/>
      <c r="D516" s="85">
        <v>1001</v>
      </c>
      <c r="E516" s="86"/>
      <c r="F516" s="86"/>
      <c r="G516" s="86"/>
      <c r="H516" s="85">
        <v>0</v>
      </c>
      <c r="I516" s="85"/>
      <c r="J516" s="85"/>
      <c r="K516" s="85"/>
      <c r="L516" s="86"/>
      <c r="M516" s="86"/>
      <c r="N516" s="86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>
        <v>0</v>
      </c>
      <c r="AA516" s="85"/>
      <c r="AB516" s="85"/>
      <c r="AC516" s="85"/>
      <c r="AD516" s="110"/>
      <c r="AE516" s="89"/>
      <c r="AF516" s="89"/>
      <c r="AG516" s="89"/>
      <c r="AH516" s="89"/>
      <c r="AI516" s="90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2"/>
      <c r="AU516" s="92"/>
      <c r="AV516" s="91"/>
      <c r="AW516" s="88" t="str">
        <f t="shared" si="32"/>
        <v/>
      </c>
      <c r="AX516" s="93"/>
      <c r="AY516" s="93"/>
      <c r="AZ516" s="93"/>
      <c r="BA516" s="74"/>
      <c r="BB516" s="74"/>
      <c r="BC516" s="75"/>
      <c r="BD516" s="75"/>
      <c r="BE516" s="76"/>
      <c r="BF516" s="76"/>
      <c r="BG516" s="77"/>
      <c r="BH516" s="78"/>
      <c r="BI516" s="79"/>
      <c r="BJ516" s="79"/>
      <c r="BK516" s="79"/>
      <c r="BL516" s="76"/>
      <c r="BM516" s="78"/>
      <c r="BN516" s="76"/>
      <c r="BO516" s="79"/>
      <c r="BP516" s="59"/>
      <c r="BQ516" s="62"/>
      <c r="BR516" s="241"/>
      <c r="BS516" s="59"/>
      <c r="BT516" s="62">
        <f t="shared" si="33"/>
        <v>2</v>
      </c>
      <c r="BU516" s="59"/>
      <c r="BV516" s="62">
        <f t="shared" si="34"/>
        <v>2</v>
      </c>
      <c r="BW516" s="59"/>
      <c r="BX516" s="62">
        <f t="shared" si="35"/>
        <v>2</v>
      </c>
      <c r="BY516" s="59"/>
      <c r="BZ516" s="62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</row>
    <row r="517" spans="2:100" x14ac:dyDescent="0.15">
      <c r="B517" s="85">
        <v>11000</v>
      </c>
      <c r="C517" s="86"/>
      <c r="D517" s="85">
        <v>1001</v>
      </c>
      <c r="E517" s="86"/>
      <c r="F517" s="86"/>
      <c r="G517" s="86"/>
      <c r="H517" s="85">
        <v>0</v>
      </c>
      <c r="I517" s="85"/>
      <c r="J517" s="85"/>
      <c r="K517" s="85"/>
      <c r="L517" s="86"/>
      <c r="M517" s="86"/>
      <c r="N517" s="86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>
        <v>0</v>
      </c>
      <c r="AA517" s="85"/>
      <c r="AB517" s="85"/>
      <c r="AC517" s="85"/>
      <c r="AD517" s="110"/>
      <c r="AE517" s="89"/>
      <c r="AF517" s="89"/>
      <c r="AG517" s="89"/>
      <c r="AH517" s="89"/>
      <c r="AI517" s="90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2"/>
      <c r="AU517" s="92"/>
      <c r="AV517" s="91"/>
      <c r="AW517" s="88" t="str">
        <f t="shared" si="32"/>
        <v/>
      </c>
      <c r="AX517" s="93"/>
      <c r="AY517" s="93"/>
      <c r="AZ517" s="93"/>
      <c r="BA517" s="74"/>
      <c r="BB517" s="74"/>
      <c r="BC517" s="75"/>
      <c r="BD517" s="75"/>
      <c r="BE517" s="76"/>
      <c r="BF517" s="76"/>
      <c r="BG517" s="77"/>
      <c r="BH517" s="78"/>
      <c r="BI517" s="79"/>
      <c r="BJ517" s="79"/>
      <c r="BK517" s="79"/>
      <c r="BL517" s="76"/>
      <c r="BM517" s="78"/>
      <c r="BN517" s="76"/>
      <c r="BO517" s="79"/>
      <c r="BP517" s="59"/>
      <c r="BQ517" s="62"/>
      <c r="BR517" s="241"/>
      <c r="BS517" s="59"/>
      <c r="BT517" s="62">
        <f t="shared" si="33"/>
        <v>2</v>
      </c>
      <c r="BU517" s="59"/>
      <c r="BV517" s="62">
        <f t="shared" si="34"/>
        <v>2</v>
      </c>
      <c r="BW517" s="59"/>
      <c r="BX517" s="62">
        <f t="shared" si="35"/>
        <v>2</v>
      </c>
      <c r="BY517" s="59"/>
      <c r="BZ517" s="62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</row>
    <row r="518" spans="2:100" x14ac:dyDescent="0.15">
      <c r="B518" s="85">
        <v>11000</v>
      </c>
      <c r="C518" s="86"/>
      <c r="D518" s="85">
        <v>1001</v>
      </c>
      <c r="E518" s="86"/>
      <c r="F518" s="86"/>
      <c r="G518" s="86"/>
      <c r="H518" s="85">
        <v>0</v>
      </c>
      <c r="I518" s="85"/>
      <c r="J518" s="85"/>
      <c r="K518" s="85"/>
      <c r="L518" s="86"/>
      <c r="M518" s="86"/>
      <c r="N518" s="86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>
        <v>0</v>
      </c>
      <c r="AA518" s="85"/>
      <c r="AB518" s="85"/>
      <c r="AC518" s="85"/>
      <c r="AD518" s="110"/>
      <c r="AE518" s="89"/>
      <c r="AF518" s="89"/>
      <c r="AG518" s="89"/>
      <c r="AH518" s="89"/>
      <c r="AI518" s="90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2"/>
      <c r="AU518" s="92"/>
      <c r="AV518" s="91"/>
      <c r="AW518" s="88" t="str">
        <f t="shared" si="32"/>
        <v/>
      </c>
      <c r="AX518" s="93"/>
      <c r="AY518" s="93"/>
      <c r="AZ518" s="93"/>
      <c r="BA518" s="74"/>
      <c r="BB518" s="74"/>
      <c r="BC518" s="75"/>
      <c r="BD518" s="75"/>
      <c r="BE518" s="76"/>
      <c r="BF518" s="76"/>
      <c r="BG518" s="77"/>
      <c r="BH518" s="78"/>
      <c r="BI518" s="79"/>
      <c r="BJ518" s="79"/>
      <c r="BK518" s="79"/>
      <c r="BL518" s="76"/>
      <c r="BM518" s="78"/>
      <c r="BN518" s="76"/>
      <c r="BO518" s="79"/>
      <c r="BP518" s="59"/>
      <c r="BQ518" s="62"/>
      <c r="BR518" s="241"/>
      <c r="BS518" s="59"/>
      <c r="BT518" s="62">
        <f t="shared" si="33"/>
        <v>2</v>
      </c>
      <c r="BU518" s="59"/>
      <c r="BV518" s="62">
        <f t="shared" si="34"/>
        <v>2</v>
      </c>
      <c r="BW518" s="59"/>
      <c r="BX518" s="62">
        <f t="shared" si="35"/>
        <v>2</v>
      </c>
      <c r="BY518" s="59"/>
      <c r="BZ518" s="62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</row>
    <row r="519" spans="2:100" x14ac:dyDescent="0.15">
      <c r="B519" s="85">
        <v>11000</v>
      </c>
      <c r="C519" s="86"/>
      <c r="D519" s="85">
        <v>1001</v>
      </c>
      <c r="E519" s="86"/>
      <c r="F519" s="86"/>
      <c r="G519" s="86"/>
      <c r="H519" s="85">
        <v>0</v>
      </c>
      <c r="I519" s="85"/>
      <c r="J519" s="85"/>
      <c r="K519" s="85"/>
      <c r="L519" s="86"/>
      <c r="M519" s="86"/>
      <c r="N519" s="86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>
        <v>0</v>
      </c>
      <c r="AA519" s="85"/>
      <c r="AB519" s="85"/>
      <c r="AC519" s="85"/>
      <c r="AD519" s="110"/>
      <c r="AE519" s="89"/>
      <c r="AF519" s="89"/>
      <c r="AG519" s="89"/>
      <c r="AH519" s="89"/>
      <c r="AI519" s="90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2"/>
      <c r="AU519" s="92"/>
      <c r="AV519" s="91"/>
      <c r="AW519" s="88" t="str">
        <f t="shared" si="32"/>
        <v/>
      </c>
      <c r="AX519" s="93"/>
      <c r="AY519" s="93"/>
      <c r="AZ519" s="93"/>
      <c r="BA519" s="74"/>
      <c r="BB519" s="74"/>
      <c r="BC519" s="75"/>
      <c r="BD519" s="75"/>
      <c r="BE519" s="76"/>
      <c r="BF519" s="76"/>
      <c r="BG519" s="77"/>
      <c r="BH519" s="78"/>
      <c r="BI519" s="79"/>
      <c r="BJ519" s="79"/>
      <c r="BK519" s="79"/>
      <c r="BL519" s="76"/>
      <c r="BM519" s="78"/>
      <c r="BN519" s="76"/>
      <c r="BO519" s="79"/>
      <c r="BP519" s="59"/>
      <c r="BQ519" s="62"/>
      <c r="BR519" s="241"/>
      <c r="BS519" s="59"/>
      <c r="BT519" s="62">
        <f t="shared" si="33"/>
        <v>2</v>
      </c>
      <c r="BU519" s="59"/>
      <c r="BV519" s="62">
        <f t="shared" si="34"/>
        <v>2</v>
      </c>
      <c r="BW519" s="59"/>
      <c r="BX519" s="62">
        <f t="shared" si="35"/>
        <v>2</v>
      </c>
      <c r="BY519" s="59"/>
      <c r="BZ519" s="62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</row>
    <row r="520" spans="2:100" x14ac:dyDescent="0.15">
      <c r="B520" s="85">
        <v>11000</v>
      </c>
      <c r="C520" s="86"/>
      <c r="D520" s="85">
        <v>1001</v>
      </c>
      <c r="E520" s="86"/>
      <c r="F520" s="86"/>
      <c r="G520" s="86"/>
      <c r="H520" s="85">
        <v>0</v>
      </c>
      <c r="I520" s="85"/>
      <c r="J520" s="85"/>
      <c r="K520" s="85"/>
      <c r="L520" s="86"/>
      <c r="M520" s="86"/>
      <c r="N520" s="86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>
        <v>0</v>
      </c>
      <c r="AA520" s="85"/>
      <c r="AB520" s="85"/>
      <c r="AC520" s="85"/>
      <c r="AD520" s="110"/>
      <c r="AE520" s="89"/>
      <c r="AF520" s="89"/>
      <c r="AG520" s="89"/>
      <c r="AH520" s="89"/>
      <c r="AI520" s="90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2"/>
      <c r="AU520" s="92"/>
      <c r="AV520" s="91"/>
      <c r="AW520" s="88" t="str">
        <f t="shared" si="32"/>
        <v/>
      </c>
      <c r="AX520" s="93"/>
      <c r="AY520" s="93"/>
      <c r="AZ520" s="93"/>
      <c r="BA520" s="74"/>
      <c r="BB520" s="74"/>
      <c r="BC520" s="75"/>
      <c r="BD520" s="75"/>
      <c r="BE520" s="76"/>
      <c r="BF520" s="76"/>
      <c r="BG520" s="77"/>
      <c r="BH520" s="78"/>
      <c r="BI520" s="79"/>
      <c r="BJ520" s="79"/>
      <c r="BK520" s="79"/>
      <c r="BL520" s="76"/>
      <c r="BM520" s="78"/>
      <c r="BN520" s="76"/>
      <c r="BO520" s="79"/>
      <c r="BP520" s="59"/>
      <c r="BQ520" s="62"/>
      <c r="BR520" s="241"/>
      <c r="BS520" s="59"/>
      <c r="BT520" s="62">
        <f t="shared" si="33"/>
        <v>2</v>
      </c>
      <c r="BU520" s="59"/>
      <c r="BV520" s="62">
        <f t="shared" si="34"/>
        <v>2</v>
      </c>
      <c r="BW520" s="59"/>
      <c r="BX520" s="62">
        <f t="shared" si="35"/>
        <v>2</v>
      </c>
      <c r="BY520" s="59"/>
      <c r="BZ520" s="62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</row>
    <row r="521" spans="2:100" x14ac:dyDescent="0.15">
      <c r="B521" s="85">
        <v>11000</v>
      </c>
      <c r="C521" s="86"/>
      <c r="D521" s="85">
        <v>1001</v>
      </c>
      <c r="E521" s="86"/>
      <c r="F521" s="86"/>
      <c r="G521" s="86"/>
      <c r="H521" s="85">
        <v>0</v>
      </c>
      <c r="I521" s="85"/>
      <c r="J521" s="85"/>
      <c r="K521" s="85"/>
      <c r="L521" s="86"/>
      <c r="M521" s="86"/>
      <c r="N521" s="86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>
        <v>0</v>
      </c>
      <c r="AA521" s="85"/>
      <c r="AB521" s="85"/>
      <c r="AC521" s="85"/>
      <c r="AD521" s="110"/>
      <c r="AE521" s="89"/>
      <c r="AF521" s="89"/>
      <c r="AG521" s="89"/>
      <c r="AH521" s="89"/>
      <c r="AI521" s="90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2"/>
      <c r="AU521" s="92"/>
      <c r="AV521" s="91"/>
      <c r="AW521" s="88" t="str">
        <f t="shared" si="32"/>
        <v/>
      </c>
      <c r="AX521" s="93"/>
      <c r="AY521" s="93"/>
      <c r="AZ521" s="93"/>
      <c r="BA521" s="74"/>
      <c r="BB521" s="74"/>
      <c r="BC521" s="75"/>
      <c r="BD521" s="75"/>
      <c r="BE521" s="76"/>
      <c r="BF521" s="76"/>
      <c r="BG521" s="77"/>
      <c r="BH521" s="78"/>
      <c r="BI521" s="79"/>
      <c r="BJ521" s="79"/>
      <c r="BK521" s="79"/>
      <c r="BL521" s="76"/>
      <c r="BM521" s="78"/>
      <c r="BN521" s="76"/>
      <c r="BO521" s="79"/>
      <c r="BP521" s="59"/>
      <c r="BQ521" s="62"/>
      <c r="BR521" s="241"/>
      <c r="BS521" s="59"/>
      <c r="BT521" s="62">
        <f t="shared" si="33"/>
        <v>2</v>
      </c>
      <c r="BU521" s="59"/>
      <c r="BV521" s="62">
        <f t="shared" si="34"/>
        <v>2</v>
      </c>
      <c r="BW521" s="59"/>
      <c r="BX521" s="62">
        <f t="shared" si="35"/>
        <v>2</v>
      </c>
      <c r="BY521" s="59"/>
      <c r="BZ521" s="62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</row>
    <row r="522" spans="2:100" x14ac:dyDescent="0.15">
      <c r="B522" s="85">
        <v>11000</v>
      </c>
      <c r="C522" s="86"/>
      <c r="D522" s="85">
        <v>1001</v>
      </c>
      <c r="E522" s="86"/>
      <c r="F522" s="86"/>
      <c r="G522" s="86"/>
      <c r="H522" s="85">
        <v>0</v>
      </c>
      <c r="I522" s="85"/>
      <c r="J522" s="85"/>
      <c r="K522" s="85"/>
      <c r="L522" s="86"/>
      <c r="M522" s="86"/>
      <c r="N522" s="86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>
        <v>0</v>
      </c>
      <c r="AA522" s="85"/>
      <c r="AB522" s="85"/>
      <c r="AC522" s="85"/>
      <c r="AD522" s="110"/>
      <c r="AE522" s="89"/>
      <c r="AF522" s="89"/>
      <c r="AG522" s="89"/>
      <c r="AH522" s="89"/>
      <c r="AI522" s="90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2"/>
      <c r="AU522" s="92"/>
      <c r="AV522" s="91"/>
      <c r="AW522" s="88" t="str">
        <f t="shared" si="32"/>
        <v/>
      </c>
      <c r="AX522" s="93"/>
      <c r="AY522" s="93"/>
      <c r="AZ522" s="93"/>
      <c r="BA522" s="74"/>
      <c r="BB522" s="74"/>
      <c r="BC522" s="75"/>
      <c r="BD522" s="75"/>
      <c r="BE522" s="76"/>
      <c r="BF522" s="76"/>
      <c r="BG522" s="77"/>
      <c r="BH522" s="78"/>
      <c r="BI522" s="79"/>
      <c r="BJ522" s="79"/>
      <c r="BK522" s="79"/>
      <c r="BL522" s="76"/>
      <c r="BM522" s="78"/>
      <c r="BN522" s="76"/>
      <c r="BO522" s="79"/>
      <c r="BP522" s="59"/>
      <c r="BQ522" s="62"/>
      <c r="BR522" s="241"/>
      <c r="BS522" s="59"/>
      <c r="BT522" s="62">
        <f t="shared" si="33"/>
        <v>2</v>
      </c>
      <c r="BU522" s="59"/>
      <c r="BV522" s="62">
        <f t="shared" si="34"/>
        <v>2</v>
      </c>
      <c r="BW522" s="59"/>
      <c r="BX522" s="62">
        <f t="shared" si="35"/>
        <v>2</v>
      </c>
      <c r="BY522" s="59"/>
      <c r="BZ522" s="62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</row>
    <row r="523" spans="2:100" x14ac:dyDescent="0.15">
      <c r="B523" s="85">
        <v>11000</v>
      </c>
      <c r="C523" s="86"/>
      <c r="D523" s="85">
        <v>1001</v>
      </c>
      <c r="E523" s="86"/>
      <c r="F523" s="86"/>
      <c r="G523" s="86"/>
      <c r="H523" s="85">
        <v>0</v>
      </c>
      <c r="I523" s="85"/>
      <c r="J523" s="85"/>
      <c r="K523" s="85"/>
      <c r="L523" s="86"/>
      <c r="M523" s="86"/>
      <c r="N523" s="86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>
        <v>0</v>
      </c>
      <c r="AA523" s="85"/>
      <c r="AB523" s="85"/>
      <c r="AC523" s="85"/>
      <c r="AD523" s="110"/>
      <c r="AE523" s="89"/>
      <c r="AF523" s="89"/>
      <c r="AG523" s="89"/>
      <c r="AH523" s="89"/>
      <c r="AI523" s="90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2"/>
      <c r="AU523" s="92"/>
      <c r="AV523" s="91"/>
      <c r="AW523" s="88" t="str">
        <f t="shared" si="32"/>
        <v/>
      </c>
      <c r="AX523" s="93"/>
      <c r="AY523" s="93"/>
      <c r="AZ523" s="93"/>
      <c r="BA523" s="74"/>
      <c r="BB523" s="74"/>
      <c r="BC523" s="75"/>
      <c r="BD523" s="75"/>
      <c r="BE523" s="76"/>
      <c r="BF523" s="76"/>
      <c r="BG523" s="77"/>
      <c r="BH523" s="78"/>
      <c r="BI523" s="79"/>
      <c r="BJ523" s="79"/>
      <c r="BK523" s="79"/>
      <c r="BL523" s="76"/>
      <c r="BM523" s="78"/>
      <c r="BN523" s="76"/>
      <c r="BO523" s="79"/>
      <c r="BP523" s="59"/>
      <c r="BQ523" s="62"/>
      <c r="BR523" s="241"/>
      <c r="BS523" s="59"/>
      <c r="BT523" s="62">
        <f t="shared" si="33"/>
        <v>2</v>
      </c>
      <c r="BU523" s="59"/>
      <c r="BV523" s="62">
        <f t="shared" si="34"/>
        <v>2</v>
      </c>
      <c r="BW523" s="59"/>
      <c r="BX523" s="62">
        <f t="shared" si="35"/>
        <v>2</v>
      </c>
      <c r="BY523" s="59"/>
      <c r="BZ523" s="62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</row>
    <row r="524" spans="2:100" x14ac:dyDescent="0.15">
      <c r="B524" s="85">
        <v>11000</v>
      </c>
      <c r="C524" s="86"/>
      <c r="D524" s="85">
        <v>1001</v>
      </c>
      <c r="E524" s="86"/>
      <c r="F524" s="86"/>
      <c r="G524" s="86"/>
      <c r="H524" s="85">
        <v>0</v>
      </c>
      <c r="I524" s="85"/>
      <c r="J524" s="85"/>
      <c r="K524" s="85"/>
      <c r="L524" s="86"/>
      <c r="M524" s="86"/>
      <c r="N524" s="86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>
        <v>0</v>
      </c>
      <c r="AA524" s="85"/>
      <c r="AB524" s="85"/>
      <c r="AC524" s="85"/>
      <c r="AD524" s="110"/>
      <c r="AE524" s="89"/>
      <c r="AF524" s="89"/>
      <c r="AG524" s="89"/>
      <c r="AH524" s="89"/>
      <c r="AI524" s="90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2"/>
      <c r="AU524" s="92"/>
      <c r="AV524" s="91"/>
      <c r="AW524" s="88" t="str">
        <f t="shared" si="32"/>
        <v/>
      </c>
      <c r="AX524" s="93"/>
      <c r="AY524" s="93"/>
      <c r="AZ524" s="93"/>
      <c r="BA524" s="74"/>
      <c r="BB524" s="74"/>
      <c r="BC524" s="75"/>
      <c r="BD524" s="75"/>
      <c r="BE524" s="76"/>
      <c r="BF524" s="76"/>
      <c r="BG524" s="77"/>
      <c r="BH524" s="78"/>
      <c r="BI524" s="79"/>
      <c r="BJ524" s="79"/>
      <c r="BK524" s="79"/>
      <c r="BL524" s="76"/>
      <c r="BM524" s="78"/>
      <c r="BN524" s="76"/>
      <c r="BO524" s="79"/>
      <c r="BP524" s="59"/>
      <c r="BQ524" s="62"/>
      <c r="BR524" s="241"/>
      <c r="BS524" s="59"/>
      <c r="BT524" s="62">
        <f t="shared" si="33"/>
        <v>2</v>
      </c>
      <c r="BU524" s="59"/>
      <c r="BV524" s="62">
        <f t="shared" si="34"/>
        <v>2</v>
      </c>
      <c r="BW524" s="59"/>
      <c r="BX524" s="62">
        <f t="shared" si="35"/>
        <v>2</v>
      </c>
      <c r="BY524" s="59"/>
      <c r="BZ524" s="62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</row>
    <row r="525" spans="2:100" x14ac:dyDescent="0.15">
      <c r="B525" s="85">
        <v>11000</v>
      </c>
      <c r="C525" s="86"/>
      <c r="D525" s="85">
        <v>1001</v>
      </c>
      <c r="E525" s="86"/>
      <c r="F525" s="86"/>
      <c r="G525" s="86"/>
      <c r="H525" s="85">
        <v>0</v>
      </c>
      <c r="I525" s="85"/>
      <c r="J525" s="85"/>
      <c r="K525" s="85"/>
      <c r="L525" s="86"/>
      <c r="M525" s="86"/>
      <c r="N525" s="86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>
        <v>0</v>
      </c>
      <c r="AA525" s="85"/>
      <c r="AB525" s="85"/>
      <c r="AC525" s="85"/>
      <c r="AD525" s="110"/>
      <c r="AE525" s="89"/>
      <c r="AF525" s="89"/>
      <c r="AG525" s="89"/>
      <c r="AH525" s="89"/>
      <c r="AI525" s="90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2"/>
      <c r="AU525" s="92"/>
      <c r="AV525" s="91"/>
      <c r="AW525" s="88" t="str">
        <f t="shared" si="32"/>
        <v/>
      </c>
      <c r="AX525" s="93"/>
      <c r="AY525" s="93"/>
      <c r="AZ525" s="93"/>
      <c r="BA525" s="74"/>
      <c r="BB525" s="74"/>
      <c r="BC525" s="75"/>
      <c r="BD525" s="75"/>
      <c r="BE525" s="76"/>
      <c r="BF525" s="76"/>
      <c r="BG525" s="77"/>
      <c r="BH525" s="78"/>
      <c r="BI525" s="79"/>
      <c r="BJ525" s="79"/>
      <c r="BK525" s="79"/>
      <c r="BL525" s="76"/>
      <c r="BM525" s="78"/>
      <c r="BN525" s="76"/>
      <c r="BO525" s="79"/>
      <c r="BP525" s="59"/>
      <c r="BQ525" s="62"/>
      <c r="BR525" s="241"/>
      <c r="BS525" s="59"/>
      <c r="BT525" s="62">
        <f t="shared" si="33"/>
        <v>2</v>
      </c>
      <c r="BU525" s="59"/>
      <c r="BV525" s="62">
        <f t="shared" si="34"/>
        <v>2</v>
      </c>
      <c r="BW525" s="59"/>
      <c r="BX525" s="62">
        <f t="shared" si="35"/>
        <v>2</v>
      </c>
      <c r="BY525" s="59"/>
      <c r="BZ525" s="62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</row>
    <row r="526" spans="2:100" x14ac:dyDescent="0.15">
      <c r="B526" s="85">
        <v>11000</v>
      </c>
      <c r="C526" s="86"/>
      <c r="D526" s="85">
        <v>1001</v>
      </c>
      <c r="E526" s="86"/>
      <c r="F526" s="86"/>
      <c r="G526" s="86"/>
      <c r="H526" s="85">
        <v>0</v>
      </c>
      <c r="I526" s="85"/>
      <c r="J526" s="85"/>
      <c r="K526" s="85"/>
      <c r="L526" s="86"/>
      <c r="M526" s="86"/>
      <c r="N526" s="86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>
        <v>0</v>
      </c>
      <c r="AA526" s="85"/>
      <c r="AB526" s="85"/>
      <c r="AC526" s="85"/>
      <c r="AD526" s="110"/>
      <c r="AE526" s="89"/>
      <c r="AF526" s="89"/>
      <c r="AG526" s="89"/>
      <c r="AH526" s="89"/>
      <c r="AI526" s="90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2"/>
      <c r="AU526" s="92"/>
      <c r="AV526" s="91"/>
      <c r="AW526" s="88" t="str">
        <f t="shared" si="32"/>
        <v/>
      </c>
      <c r="AX526" s="93"/>
      <c r="AY526" s="93"/>
      <c r="AZ526" s="93"/>
      <c r="BA526" s="74"/>
      <c r="BB526" s="74"/>
      <c r="BC526" s="75"/>
      <c r="BD526" s="75"/>
      <c r="BE526" s="76"/>
      <c r="BF526" s="76"/>
      <c r="BG526" s="77"/>
      <c r="BH526" s="78"/>
      <c r="BI526" s="79"/>
      <c r="BJ526" s="79"/>
      <c r="BK526" s="79"/>
      <c r="BL526" s="76"/>
      <c r="BM526" s="78"/>
      <c r="BN526" s="76"/>
      <c r="BO526" s="79"/>
      <c r="BP526" s="59"/>
      <c r="BQ526" s="62"/>
      <c r="BR526" s="241"/>
      <c r="BS526" s="59"/>
      <c r="BT526" s="62">
        <f t="shared" si="33"/>
        <v>2</v>
      </c>
      <c r="BU526" s="59"/>
      <c r="BV526" s="62">
        <f t="shared" si="34"/>
        <v>2</v>
      </c>
      <c r="BW526" s="59"/>
      <c r="BX526" s="62">
        <f t="shared" si="35"/>
        <v>2</v>
      </c>
      <c r="BY526" s="59"/>
      <c r="BZ526" s="62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</row>
    <row r="527" spans="2:100" x14ac:dyDescent="0.15">
      <c r="B527" s="85">
        <v>11000</v>
      </c>
      <c r="C527" s="86"/>
      <c r="D527" s="85">
        <v>1001</v>
      </c>
      <c r="E527" s="86"/>
      <c r="F527" s="86"/>
      <c r="G527" s="86"/>
      <c r="H527" s="85">
        <v>0</v>
      </c>
      <c r="I527" s="85"/>
      <c r="J527" s="85"/>
      <c r="K527" s="85"/>
      <c r="L527" s="86"/>
      <c r="M527" s="86"/>
      <c r="N527" s="86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>
        <v>0</v>
      </c>
      <c r="AA527" s="85"/>
      <c r="AB527" s="85"/>
      <c r="AC527" s="85"/>
      <c r="AD527" s="110"/>
      <c r="AE527" s="89"/>
      <c r="AF527" s="89"/>
      <c r="AG527" s="89"/>
      <c r="AH527" s="89"/>
      <c r="AI527" s="90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2"/>
      <c r="AU527" s="92"/>
      <c r="AV527" s="91"/>
      <c r="AW527" s="88" t="str">
        <f t="shared" si="32"/>
        <v/>
      </c>
      <c r="AX527" s="93"/>
      <c r="AY527" s="93"/>
      <c r="AZ527" s="93"/>
      <c r="BA527" s="74"/>
      <c r="BB527" s="74"/>
      <c r="BC527" s="75"/>
      <c r="BD527" s="75"/>
      <c r="BE527" s="76"/>
      <c r="BF527" s="76"/>
      <c r="BG527" s="77"/>
      <c r="BH527" s="78"/>
      <c r="BI527" s="79"/>
      <c r="BJ527" s="79"/>
      <c r="BK527" s="79"/>
      <c r="BL527" s="76"/>
      <c r="BM527" s="78"/>
      <c r="BN527" s="76"/>
      <c r="BO527" s="79"/>
      <c r="BP527" s="59"/>
      <c r="BQ527" s="62"/>
      <c r="BR527" s="241"/>
      <c r="BS527" s="59"/>
      <c r="BT527" s="62">
        <f t="shared" si="33"/>
        <v>2</v>
      </c>
      <c r="BU527" s="59"/>
      <c r="BV527" s="62">
        <f t="shared" si="34"/>
        <v>2</v>
      </c>
      <c r="BW527" s="59"/>
      <c r="BX527" s="62">
        <f t="shared" si="35"/>
        <v>2</v>
      </c>
      <c r="BY527" s="59"/>
      <c r="BZ527" s="62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</row>
    <row r="528" spans="2:100" x14ac:dyDescent="0.15">
      <c r="B528" s="85">
        <v>11000</v>
      </c>
      <c r="C528" s="86"/>
      <c r="D528" s="85">
        <v>1001</v>
      </c>
      <c r="E528" s="86"/>
      <c r="F528" s="86"/>
      <c r="G528" s="86"/>
      <c r="H528" s="85">
        <v>0</v>
      </c>
      <c r="I528" s="85"/>
      <c r="J528" s="85"/>
      <c r="K528" s="85"/>
      <c r="L528" s="86"/>
      <c r="M528" s="86"/>
      <c r="N528" s="86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>
        <v>0</v>
      </c>
      <c r="AA528" s="85"/>
      <c r="AB528" s="85"/>
      <c r="AC528" s="85"/>
      <c r="AD528" s="110"/>
      <c r="AE528" s="89"/>
      <c r="AF528" s="89"/>
      <c r="AG528" s="89"/>
      <c r="AH528" s="89"/>
      <c r="AI528" s="90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2"/>
      <c r="AU528" s="92"/>
      <c r="AV528" s="91"/>
      <c r="AW528" s="88" t="str">
        <f t="shared" si="32"/>
        <v/>
      </c>
      <c r="AX528" s="93"/>
      <c r="AY528" s="93"/>
      <c r="AZ528" s="93"/>
      <c r="BA528" s="74"/>
      <c r="BB528" s="74"/>
      <c r="BC528" s="75"/>
      <c r="BD528" s="75"/>
      <c r="BE528" s="76"/>
      <c r="BF528" s="76"/>
      <c r="BG528" s="77"/>
      <c r="BH528" s="78"/>
      <c r="BI528" s="79"/>
      <c r="BJ528" s="79"/>
      <c r="BK528" s="79"/>
      <c r="BL528" s="76"/>
      <c r="BM528" s="78"/>
      <c r="BN528" s="76"/>
      <c r="BO528" s="79"/>
      <c r="BP528" s="59"/>
      <c r="BQ528" s="62"/>
      <c r="BR528" s="241"/>
      <c r="BS528" s="59"/>
      <c r="BT528" s="62">
        <f t="shared" si="33"/>
        <v>2</v>
      </c>
      <c r="BU528" s="59"/>
      <c r="BV528" s="62">
        <f t="shared" si="34"/>
        <v>2</v>
      </c>
      <c r="BW528" s="59"/>
      <c r="BX528" s="62">
        <f t="shared" si="35"/>
        <v>2</v>
      </c>
      <c r="BY528" s="59"/>
      <c r="BZ528" s="62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</row>
    <row r="529" spans="2:100" x14ac:dyDescent="0.15">
      <c r="B529" s="85">
        <v>11000</v>
      </c>
      <c r="C529" s="86"/>
      <c r="D529" s="85">
        <v>1001</v>
      </c>
      <c r="E529" s="86"/>
      <c r="F529" s="86"/>
      <c r="G529" s="86"/>
      <c r="H529" s="85">
        <v>0</v>
      </c>
      <c r="I529" s="85"/>
      <c r="J529" s="85"/>
      <c r="K529" s="85"/>
      <c r="L529" s="86"/>
      <c r="M529" s="86"/>
      <c r="N529" s="86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>
        <v>0</v>
      </c>
      <c r="AA529" s="85"/>
      <c r="AB529" s="85"/>
      <c r="AC529" s="85"/>
      <c r="AD529" s="110"/>
      <c r="AE529" s="89"/>
      <c r="AF529" s="89"/>
      <c r="AG529" s="89"/>
      <c r="AH529" s="89"/>
      <c r="AI529" s="90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2"/>
      <c r="AU529" s="92"/>
      <c r="AV529" s="91"/>
      <c r="AW529" s="88" t="str">
        <f t="shared" si="32"/>
        <v/>
      </c>
      <c r="AX529" s="93"/>
      <c r="AY529" s="93"/>
      <c r="AZ529" s="93"/>
      <c r="BA529" s="74"/>
      <c r="BB529" s="74"/>
      <c r="BC529" s="75"/>
      <c r="BD529" s="75"/>
      <c r="BE529" s="76"/>
      <c r="BF529" s="76"/>
      <c r="BG529" s="77"/>
      <c r="BH529" s="78"/>
      <c r="BI529" s="79"/>
      <c r="BJ529" s="79"/>
      <c r="BK529" s="79"/>
      <c r="BL529" s="76"/>
      <c r="BM529" s="78"/>
      <c r="BN529" s="76"/>
      <c r="BO529" s="79"/>
      <c r="BP529" s="59"/>
      <c r="BQ529" s="62"/>
      <c r="BR529" s="241"/>
      <c r="BS529" s="59"/>
      <c r="BT529" s="62">
        <f t="shared" si="33"/>
        <v>2</v>
      </c>
      <c r="BU529" s="59"/>
      <c r="BV529" s="62">
        <f t="shared" si="34"/>
        <v>2</v>
      </c>
      <c r="BW529" s="59"/>
      <c r="BX529" s="62">
        <f t="shared" si="35"/>
        <v>2</v>
      </c>
      <c r="BY529" s="59"/>
      <c r="BZ529" s="62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</row>
    <row r="530" spans="2:100" x14ac:dyDescent="0.15">
      <c r="B530" s="85">
        <v>11000</v>
      </c>
      <c r="C530" s="86"/>
      <c r="D530" s="85">
        <v>1001</v>
      </c>
      <c r="E530" s="86"/>
      <c r="F530" s="86"/>
      <c r="G530" s="86"/>
      <c r="H530" s="85">
        <v>0</v>
      </c>
      <c r="I530" s="85"/>
      <c r="J530" s="85"/>
      <c r="K530" s="85"/>
      <c r="L530" s="86"/>
      <c r="M530" s="86"/>
      <c r="N530" s="86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>
        <v>0</v>
      </c>
      <c r="AA530" s="85"/>
      <c r="AB530" s="85"/>
      <c r="AC530" s="85"/>
      <c r="AD530" s="110"/>
      <c r="AE530" s="89"/>
      <c r="AF530" s="89"/>
      <c r="AG530" s="89"/>
      <c r="AH530" s="89"/>
      <c r="AI530" s="90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2"/>
      <c r="AU530" s="92"/>
      <c r="AV530" s="91"/>
      <c r="AW530" s="88" t="str">
        <f t="shared" si="32"/>
        <v/>
      </c>
      <c r="AX530" s="93"/>
      <c r="AY530" s="93"/>
      <c r="AZ530" s="93"/>
      <c r="BA530" s="74"/>
      <c r="BB530" s="74"/>
      <c r="BC530" s="75"/>
      <c r="BD530" s="75"/>
      <c r="BE530" s="76"/>
      <c r="BF530" s="76"/>
      <c r="BG530" s="77"/>
      <c r="BH530" s="78"/>
      <c r="BI530" s="79"/>
      <c r="BJ530" s="79"/>
      <c r="BK530" s="79"/>
      <c r="BL530" s="76"/>
      <c r="BM530" s="78"/>
      <c r="BN530" s="76"/>
      <c r="BO530" s="79"/>
      <c r="BP530" s="59"/>
      <c r="BQ530" s="62"/>
      <c r="BR530" s="241"/>
      <c r="BS530" s="59"/>
      <c r="BT530" s="62">
        <f t="shared" si="33"/>
        <v>2</v>
      </c>
      <c r="BU530" s="59"/>
      <c r="BV530" s="62">
        <f t="shared" si="34"/>
        <v>2</v>
      </c>
      <c r="BW530" s="59"/>
      <c r="BX530" s="62">
        <f t="shared" si="35"/>
        <v>2</v>
      </c>
      <c r="BY530" s="59"/>
      <c r="BZ530" s="62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</row>
    <row r="531" spans="2:100" x14ac:dyDescent="0.15">
      <c r="B531" s="85">
        <v>11000</v>
      </c>
      <c r="C531" s="86"/>
      <c r="D531" s="85">
        <v>1001</v>
      </c>
      <c r="E531" s="86"/>
      <c r="F531" s="86"/>
      <c r="G531" s="86"/>
      <c r="H531" s="85">
        <v>0</v>
      </c>
      <c r="I531" s="85"/>
      <c r="J531" s="85"/>
      <c r="K531" s="85"/>
      <c r="L531" s="86"/>
      <c r="M531" s="86"/>
      <c r="N531" s="86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>
        <v>0</v>
      </c>
      <c r="AA531" s="85"/>
      <c r="AB531" s="85"/>
      <c r="AC531" s="85"/>
      <c r="AD531" s="110"/>
      <c r="AE531" s="89"/>
      <c r="AF531" s="89"/>
      <c r="AG531" s="89"/>
      <c r="AH531" s="89"/>
      <c r="AI531" s="90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2"/>
      <c r="AU531" s="92"/>
      <c r="AV531" s="91"/>
      <c r="AW531" s="88" t="str">
        <f t="shared" si="32"/>
        <v/>
      </c>
      <c r="AX531" s="93"/>
      <c r="AY531" s="93"/>
      <c r="AZ531" s="93"/>
      <c r="BA531" s="74"/>
      <c r="BB531" s="74"/>
      <c r="BC531" s="75"/>
      <c r="BD531" s="75"/>
      <c r="BE531" s="76"/>
      <c r="BF531" s="76"/>
      <c r="BG531" s="77"/>
      <c r="BH531" s="78"/>
      <c r="BI531" s="79"/>
      <c r="BJ531" s="79"/>
      <c r="BK531" s="79"/>
      <c r="BL531" s="76"/>
      <c r="BM531" s="78"/>
      <c r="BN531" s="76"/>
      <c r="BO531" s="79"/>
      <c r="BP531" s="59"/>
      <c r="BQ531" s="62"/>
      <c r="BR531" s="241"/>
      <c r="BS531" s="59"/>
      <c r="BT531" s="62">
        <f t="shared" si="33"/>
        <v>2</v>
      </c>
      <c r="BU531" s="59"/>
      <c r="BV531" s="62">
        <f t="shared" si="34"/>
        <v>2</v>
      </c>
      <c r="BW531" s="59"/>
      <c r="BX531" s="62">
        <f t="shared" si="35"/>
        <v>2</v>
      </c>
      <c r="BY531" s="59"/>
      <c r="BZ531" s="62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</row>
    <row r="532" spans="2:100" x14ac:dyDescent="0.15">
      <c r="B532" s="85">
        <v>11000</v>
      </c>
      <c r="C532" s="86"/>
      <c r="D532" s="85">
        <v>1001</v>
      </c>
      <c r="E532" s="86"/>
      <c r="F532" s="86"/>
      <c r="G532" s="86"/>
      <c r="H532" s="85">
        <v>0</v>
      </c>
      <c r="I532" s="85"/>
      <c r="J532" s="85"/>
      <c r="K532" s="85"/>
      <c r="L532" s="86"/>
      <c r="M532" s="86"/>
      <c r="N532" s="86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>
        <v>0</v>
      </c>
      <c r="AA532" s="85"/>
      <c r="AB532" s="85"/>
      <c r="AC532" s="85"/>
      <c r="AD532" s="110"/>
      <c r="AE532" s="89"/>
      <c r="AF532" s="89"/>
      <c r="AG532" s="89"/>
      <c r="AH532" s="89"/>
      <c r="AI532" s="90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2"/>
      <c r="AU532" s="92"/>
      <c r="AV532" s="91"/>
      <c r="AW532" s="88" t="str">
        <f t="shared" si="32"/>
        <v/>
      </c>
      <c r="AX532" s="93"/>
      <c r="AY532" s="93"/>
      <c r="AZ532" s="93"/>
      <c r="BA532" s="74"/>
      <c r="BB532" s="74"/>
      <c r="BC532" s="75"/>
      <c r="BD532" s="75"/>
      <c r="BE532" s="76"/>
      <c r="BF532" s="76"/>
      <c r="BG532" s="77"/>
      <c r="BH532" s="78"/>
      <c r="BI532" s="79"/>
      <c r="BJ532" s="79"/>
      <c r="BK532" s="79"/>
      <c r="BL532" s="76"/>
      <c r="BM532" s="78"/>
      <c r="BN532" s="76"/>
      <c r="BO532" s="79"/>
      <c r="BP532" s="59"/>
      <c r="BQ532" s="62"/>
      <c r="BR532" s="241"/>
      <c r="BS532" s="59"/>
      <c r="BT532" s="62">
        <f t="shared" si="33"/>
        <v>2</v>
      </c>
      <c r="BU532" s="59"/>
      <c r="BV532" s="62">
        <f t="shared" si="34"/>
        <v>2</v>
      </c>
      <c r="BW532" s="59"/>
      <c r="BX532" s="62">
        <f t="shared" si="35"/>
        <v>2</v>
      </c>
      <c r="BY532" s="59"/>
      <c r="BZ532" s="62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</row>
    <row r="533" spans="2:100" x14ac:dyDescent="0.15">
      <c r="B533" s="85">
        <v>11000</v>
      </c>
      <c r="C533" s="86"/>
      <c r="D533" s="85">
        <v>1001</v>
      </c>
      <c r="E533" s="86"/>
      <c r="F533" s="86"/>
      <c r="G533" s="86"/>
      <c r="H533" s="85">
        <v>0</v>
      </c>
      <c r="I533" s="85"/>
      <c r="J533" s="85"/>
      <c r="K533" s="85"/>
      <c r="L533" s="86"/>
      <c r="M533" s="86"/>
      <c r="N533" s="86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>
        <v>0</v>
      </c>
      <c r="AA533" s="85"/>
      <c r="AB533" s="85"/>
      <c r="AC533" s="85"/>
      <c r="AD533" s="110"/>
      <c r="AE533" s="89"/>
      <c r="AF533" s="89"/>
      <c r="AG533" s="89"/>
      <c r="AH533" s="89"/>
      <c r="AI533" s="90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2"/>
      <c r="AU533" s="92"/>
      <c r="AV533" s="91"/>
      <c r="AW533" s="88" t="str">
        <f t="shared" si="32"/>
        <v/>
      </c>
      <c r="AX533" s="93"/>
      <c r="AY533" s="93"/>
      <c r="AZ533" s="93"/>
      <c r="BA533" s="74"/>
      <c r="BB533" s="74"/>
      <c r="BC533" s="75"/>
      <c r="BD533" s="75"/>
      <c r="BE533" s="76"/>
      <c r="BF533" s="76"/>
      <c r="BG533" s="77"/>
      <c r="BH533" s="78"/>
      <c r="BI533" s="79"/>
      <c r="BJ533" s="79"/>
      <c r="BK533" s="79"/>
      <c r="BL533" s="76"/>
      <c r="BM533" s="78"/>
      <c r="BN533" s="76"/>
      <c r="BO533" s="79"/>
      <c r="BP533" s="59"/>
      <c r="BQ533" s="62"/>
      <c r="BR533" s="241"/>
      <c r="BS533" s="59"/>
      <c r="BT533" s="62">
        <f t="shared" si="33"/>
        <v>2</v>
      </c>
      <c r="BU533" s="59"/>
      <c r="BV533" s="62">
        <f t="shared" si="34"/>
        <v>2</v>
      </c>
      <c r="BW533" s="59"/>
      <c r="BX533" s="62">
        <f t="shared" si="35"/>
        <v>2</v>
      </c>
      <c r="BY533" s="59"/>
      <c r="BZ533" s="62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</row>
    <row r="534" spans="2:100" x14ac:dyDescent="0.15">
      <c r="B534" s="85">
        <v>11000</v>
      </c>
      <c r="C534" s="86"/>
      <c r="D534" s="85">
        <v>1001</v>
      </c>
      <c r="E534" s="86"/>
      <c r="F534" s="86"/>
      <c r="G534" s="86"/>
      <c r="H534" s="85">
        <v>0</v>
      </c>
      <c r="I534" s="85"/>
      <c r="J534" s="85"/>
      <c r="K534" s="85"/>
      <c r="L534" s="86"/>
      <c r="M534" s="86"/>
      <c r="N534" s="86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>
        <v>0</v>
      </c>
      <c r="AA534" s="85"/>
      <c r="AB534" s="85"/>
      <c r="AC534" s="85"/>
      <c r="AD534" s="110"/>
      <c r="AE534" s="89"/>
      <c r="AF534" s="89"/>
      <c r="AG534" s="89"/>
      <c r="AH534" s="89"/>
      <c r="AI534" s="90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2"/>
      <c r="AU534" s="92"/>
      <c r="AV534" s="91"/>
      <c r="AW534" s="88" t="str">
        <f t="shared" si="32"/>
        <v/>
      </c>
      <c r="AX534" s="93"/>
      <c r="AY534" s="93"/>
      <c r="AZ534" s="93"/>
      <c r="BA534" s="74"/>
      <c r="BB534" s="74"/>
      <c r="BC534" s="75"/>
      <c r="BD534" s="75"/>
      <c r="BE534" s="76"/>
      <c r="BF534" s="76"/>
      <c r="BG534" s="77"/>
      <c r="BH534" s="78"/>
      <c r="BI534" s="79"/>
      <c r="BJ534" s="79"/>
      <c r="BK534" s="79"/>
      <c r="BL534" s="76"/>
      <c r="BM534" s="78"/>
      <c r="BN534" s="76"/>
      <c r="BO534" s="79"/>
      <c r="BP534" s="59"/>
      <c r="BQ534" s="62"/>
      <c r="BR534" s="241"/>
      <c r="BS534" s="59"/>
      <c r="BT534" s="62">
        <f t="shared" si="33"/>
        <v>2</v>
      </c>
      <c r="BU534" s="59"/>
      <c r="BV534" s="62">
        <f t="shared" si="34"/>
        <v>2</v>
      </c>
      <c r="BW534" s="59"/>
      <c r="BX534" s="62">
        <f t="shared" si="35"/>
        <v>2</v>
      </c>
      <c r="BY534" s="59"/>
      <c r="BZ534" s="62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</row>
    <row r="535" spans="2:100" x14ac:dyDescent="0.15">
      <c r="B535" s="85">
        <v>11000</v>
      </c>
      <c r="C535" s="86"/>
      <c r="D535" s="85">
        <v>1001</v>
      </c>
      <c r="E535" s="86"/>
      <c r="F535" s="86"/>
      <c r="G535" s="86"/>
      <c r="H535" s="85">
        <v>0</v>
      </c>
      <c r="I535" s="85"/>
      <c r="J535" s="85"/>
      <c r="K535" s="85"/>
      <c r="L535" s="86"/>
      <c r="M535" s="86"/>
      <c r="N535" s="86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>
        <v>0</v>
      </c>
      <c r="AA535" s="85"/>
      <c r="AB535" s="85"/>
      <c r="AC535" s="85"/>
      <c r="AD535" s="110"/>
      <c r="AE535" s="89"/>
      <c r="AF535" s="89"/>
      <c r="AG535" s="89"/>
      <c r="AH535" s="89"/>
      <c r="AI535" s="90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2"/>
      <c r="AU535" s="92"/>
      <c r="AV535" s="91"/>
      <c r="AW535" s="88" t="str">
        <f t="shared" si="32"/>
        <v/>
      </c>
      <c r="AX535" s="93"/>
      <c r="AY535" s="93"/>
      <c r="AZ535" s="93"/>
      <c r="BA535" s="74"/>
      <c r="BB535" s="74"/>
      <c r="BC535" s="75"/>
      <c r="BD535" s="75"/>
      <c r="BE535" s="76"/>
      <c r="BF535" s="76"/>
      <c r="BG535" s="77"/>
      <c r="BH535" s="78"/>
      <c r="BI535" s="79"/>
      <c r="BJ535" s="79"/>
      <c r="BK535" s="79"/>
      <c r="BL535" s="76"/>
      <c r="BM535" s="78"/>
      <c r="BN535" s="76"/>
      <c r="BO535" s="79"/>
      <c r="BP535" s="59"/>
      <c r="BQ535" s="62"/>
      <c r="BR535" s="241"/>
      <c r="BS535" s="59"/>
      <c r="BT535" s="62">
        <f t="shared" si="33"/>
        <v>2</v>
      </c>
      <c r="BU535" s="59"/>
      <c r="BV535" s="62">
        <f t="shared" si="34"/>
        <v>2</v>
      </c>
      <c r="BW535" s="59"/>
      <c r="BX535" s="62">
        <f t="shared" si="35"/>
        <v>2</v>
      </c>
      <c r="BY535" s="59"/>
      <c r="BZ535" s="62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</row>
    <row r="536" spans="2:100" x14ac:dyDescent="0.15">
      <c r="B536" s="85">
        <v>11000</v>
      </c>
      <c r="C536" s="86"/>
      <c r="D536" s="85">
        <v>1001</v>
      </c>
      <c r="E536" s="86"/>
      <c r="F536" s="86"/>
      <c r="G536" s="86"/>
      <c r="H536" s="85">
        <v>0</v>
      </c>
      <c r="I536" s="85"/>
      <c r="J536" s="85"/>
      <c r="K536" s="85"/>
      <c r="L536" s="86"/>
      <c r="M536" s="86"/>
      <c r="N536" s="86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>
        <v>0</v>
      </c>
      <c r="AA536" s="85"/>
      <c r="AB536" s="85"/>
      <c r="AC536" s="85"/>
      <c r="AD536" s="110"/>
      <c r="AE536" s="89"/>
      <c r="AF536" s="89"/>
      <c r="AG536" s="89"/>
      <c r="AH536" s="89"/>
      <c r="AI536" s="90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2"/>
      <c r="AU536" s="92"/>
      <c r="AV536" s="91"/>
      <c r="AW536" s="88" t="str">
        <f t="shared" si="32"/>
        <v/>
      </c>
      <c r="AX536" s="93"/>
      <c r="AY536" s="93"/>
      <c r="AZ536" s="93"/>
      <c r="BA536" s="74"/>
      <c r="BB536" s="74"/>
      <c r="BC536" s="75"/>
      <c r="BD536" s="75"/>
      <c r="BE536" s="76"/>
      <c r="BF536" s="76"/>
      <c r="BG536" s="77"/>
      <c r="BH536" s="78"/>
      <c r="BI536" s="79"/>
      <c r="BJ536" s="79"/>
      <c r="BK536" s="79"/>
      <c r="BL536" s="76"/>
      <c r="BM536" s="78"/>
      <c r="BN536" s="76"/>
      <c r="BO536" s="79"/>
      <c r="BP536" s="59"/>
      <c r="BQ536" s="62"/>
      <c r="BR536" s="241"/>
      <c r="BS536" s="59"/>
      <c r="BT536" s="62">
        <f t="shared" si="33"/>
        <v>2</v>
      </c>
      <c r="BU536" s="59"/>
      <c r="BV536" s="62">
        <f t="shared" si="34"/>
        <v>2</v>
      </c>
      <c r="BW536" s="59"/>
      <c r="BX536" s="62">
        <f t="shared" si="35"/>
        <v>2</v>
      </c>
      <c r="BY536" s="59"/>
      <c r="BZ536" s="62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</row>
    <row r="537" spans="2:100" x14ac:dyDescent="0.15">
      <c r="B537" s="85">
        <v>11000</v>
      </c>
      <c r="C537" s="86"/>
      <c r="D537" s="85">
        <v>1001</v>
      </c>
      <c r="E537" s="86"/>
      <c r="F537" s="86"/>
      <c r="G537" s="86"/>
      <c r="H537" s="85">
        <v>0</v>
      </c>
      <c r="I537" s="85"/>
      <c r="J537" s="85"/>
      <c r="K537" s="85"/>
      <c r="L537" s="86"/>
      <c r="M537" s="86"/>
      <c r="N537" s="86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>
        <v>0</v>
      </c>
      <c r="AA537" s="85"/>
      <c r="AB537" s="85"/>
      <c r="AC537" s="85"/>
      <c r="AD537" s="110"/>
      <c r="AE537" s="89"/>
      <c r="AF537" s="89"/>
      <c r="AG537" s="89"/>
      <c r="AH537" s="89"/>
      <c r="AI537" s="90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2"/>
      <c r="AU537" s="92"/>
      <c r="AV537" s="91"/>
      <c r="AW537" s="88" t="str">
        <f t="shared" si="32"/>
        <v/>
      </c>
      <c r="AX537" s="93"/>
      <c r="AY537" s="93"/>
      <c r="AZ537" s="93"/>
      <c r="BA537" s="74"/>
      <c r="BB537" s="74"/>
      <c r="BC537" s="75"/>
      <c r="BD537" s="75"/>
      <c r="BE537" s="76"/>
      <c r="BF537" s="76"/>
      <c r="BG537" s="77"/>
      <c r="BH537" s="78"/>
      <c r="BI537" s="79"/>
      <c r="BJ537" s="79"/>
      <c r="BK537" s="79"/>
      <c r="BL537" s="76"/>
      <c r="BM537" s="78"/>
      <c r="BN537" s="76"/>
      <c r="BO537" s="79"/>
      <c r="BP537" s="59"/>
      <c r="BQ537" s="62"/>
      <c r="BR537" s="241"/>
      <c r="BS537" s="59"/>
      <c r="BT537" s="62">
        <f t="shared" si="33"/>
        <v>2</v>
      </c>
      <c r="BU537" s="59"/>
      <c r="BV537" s="62">
        <f t="shared" si="34"/>
        <v>2</v>
      </c>
      <c r="BW537" s="59"/>
      <c r="BX537" s="62">
        <f t="shared" si="35"/>
        <v>2</v>
      </c>
      <c r="BY537" s="59"/>
      <c r="BZ537" s="62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</row>
    <row r="538" spans="2:100" x14ac:dyDescent="0.15">
      <c r="B538" s="85">
        <v>11000</v>
      </c>
      <c r="C538" s="86"/>
      <c r="D538" s="85">
        <v>1001</v>
      </c>
      <c r="E538" s="86"/>
      <c r="F538" s="86"/>
      <c r="G538" s="86"/>
      <c r="H538" s="85">
        <v>0</v>
      </c>
      <c r="I538" s="85"/>
      <c r="J538" s="85"/>
      <c r="K538" s="85"/>
      <c r="L538" s="86"/>
      <c r="M538" s="86"/>
      <c r="N538" s="86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>
        <v>0</v>
      </c>
      <c r="AA538" s="85"/>
      <c r="AB538" s="85"/>
      <c r="AC538" s="85"/>
      <c r="AD538" s="110"/>
      <c r="AE538" s="89"/>
      <c r="AF538" s="89"/>
      <c r="AG538" s="89"/>
      <c r="AH538" s="89"/>
      <c r="AI538" s="90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2"/>
      <c r="AU538" s="92"/>
      <c r="AV538" s="91"/>
      <c r="AW538" s="88" t="str">
        <f t="shared" si="32"/>
        <v/>
      </c>
      <c r="AX538" s="93"/>
      <c r="AY538" s="93"/>
      <c r="AZ538" s="93"/>
      <c r="BA538" s="74"/>
      <c r="BB538" s="74"/>
      <c r="BC538" s="75"/>
      <c r="BD538" s="75"/>
      <c r="BE538" s="76"/>
      <c r="BF538" s="76"/>
      <c r="BG538" s="77"/>
      <c r="BH538" s="78"/>
      <c r="BI538" s="79"/>
      <c r="BJ538" s="79"/>
      <c r="BK538" s="79"/>
      <c r="BL538" s="76"/>
      <c r="BM538" s="78"/>
      <c r="BN538" s="76"/>
      <c r="BO538" s="79"/>
      <c r="BP538" s="59"/>
      <c r="BQ538" s="62"/>
      <c r="BR538" s="241"/>
      <c r="BS538" s="59"/>
      <c r="BT538" s="62">
        <f t="shared" si="33"/>
        <v>2</v>
      </c>
      <c r="BU538" s="59"/>
      <c r="BV538" s="62">
        <f t="shared" si="34"/>
        <v>2</v>
      </c>
      <c r="BW538" s="59"/>
      <c r="BX538" s="62">
        <f t="shared" si="35"/>
        <v>2</v>
      </c>
      <c r="BY538" s="59"/>
      <c r="BZ538" s="62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</row>
    <row r="539" spans="2:100" x14ac:dyDescent="0.15">
      <c r="B539" s="85">
        <v>11000</v>
      </c>
      <c r="C539" s="86"/>
      <c r="D539" s="85">
        <v>1001</v>
      </c>
      <c r="E539" s="86"/>
      <c r="F539" s="86"/>
      <c r="G539" s="86"/>
      <c r="H539" s="85">
        <v>0</v>
      </c>
      <c r="I539" s="85"/>
      <c r="J539" s="85"/>
      <c r="K539" s="85"/>
      <c r="L539" s="86"/>
      <c r="M539" s="86"/>
      <c r="N539" s="86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>
        <v>0</v>
      </c>
      <c r="AA539" s="85"/>
      <c r="AB539" s="85"/>
      <c r="AC539" s="85"/>
      <c r="AD539" s="110"/>
      <c r="AE539" s="89"/>
      <c r="AF539" s="89"/>
      <c r="AG539" s="89"/>
      <c r="AH539" s="89"/>
      <c r="AI539" s="90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2"/>
      <c r="AU539" s="92"/>
      <c r="AV539" s="91"/>
      <c r="AW539" s="88" t="str">
        <f t="shared" si="32"/>
        <v/>
      </c>
      <c r="AX539" s="93"/>
      <c r="AY539" s="93"/>
      <c r="AZ539" s="93"/>
      <c r="BA539" s="74"/>
      <c r="BB539" s="74"/>
      <c r="BC539" s="75"/>
      <c r="BD539" s="75"/>
      <c r="BE539" s="76"/>
      <c r="BF539" s="76"/>
      <c r="BG539" s="77"/>
      <c r="BH539" s="78"/>
      <c r="BI539" s="79"/>
      <c r="BJ539" s="79"/>
      <c r="BK539" s="79"/>
      <c r="BL539" s="76"/>
      <c r="BM539" s="78"/>
      <c r="BN539" s="76"/>
      <c r="BO539" s="79"/>
      <c r="BP539" s="59"/>
      <c r="BQ539" s="62"/>
      <c r="BR539" s="241"/>
      <c r="BS539" s="59"/>
      <c r="BT539" s="62">
        <f t="shared" si="33"/>
        <v>2</v>
      </c>
      <c r="BU539" s="59"/>
      <c r="BV539" s="62">
        <f t="shared" si="34"/>
        <v>2</v>
      </c>
      <c r="BW539" s="59"/>
      <c r="BX539" s="62">
        <f t="shared" si="35"/>
        <v>2</v>
      </c>
      <c r="BY539" s="59"/>
      <c r="BZ539" s="62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</row>
    <row r="540" spans="2:100" x14ac:dyDescent="0.15">
      <c r="B540" s="85">
        <v>11000</v>
      </c>
      <c r="C540" s="86"/>
      <c r="D540" s="85">
        <v>1001</v>
      </c>
      <c r="E540" s="86"/>
      <c r="F540" s="86"/>
      <c r="G540" s="86"/>
      <c r="H540" s="85">
        <v>0</v>
      </c>
      <c r="I540" s="85"/>
      <c r="J540" s="85"/>
      <c r="K540" s="85"/>
      <c r="L540" s="86"/>
      <c r="M540" s="86"/>
      <c r="N540" s="86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>
        <v>0</v>
      </c>
      <c r="AA540" s="85"/>
      <c r="AB540" s="85"/>
      <c r="AC540" s="85"/>
      <c r="AD540" s="110"/>
      <c r="AE540" s="89"/>
      <c r="AF540" s="89"/>
      <c r="AG540" s="89"/>
      <c r="AH540" s="89"/>
      <c r="AI540" s="90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2"/>
      <c r="AU540" s="92"/>
      <c r="AV540" s="91"/>
      <c r="AW540" s="88" t="str">
        <f t="shared" si="32"/>
        <v/>
      </c>
      <c r="AX540" s="93"/>
      <c r="AY540" s="93"/>
      <c r="AZ540" s="93"/>
      <c r="BA540" s="74"/>
      <c r="BB540" s="74"/>
      <c r="BC540" s="75"/>
      <c r="BD540" s="75"/>
      <c r="BE540" s="76"/>
      <c r="BF540" s="76"/>
      <c r="BG540" s="77"/>
      <c r="BH540" s="78"/>
      <c r="BI540" s="79"/>
      <c r="BJ540" s="79"/>
      <c r="BK540" s="79"/>
      <c r="BL540" s="76"/>
      <c r="BM540" s="78"/>
      <c r="BN540" s="76"/>
      <c r="BO540" s="79"/>
      <c r="BP540" s="59"/>
      <c r="BQ540" s="62"/>
      <c r="BR540" s="241"/>
      <c r="BS540" s="59"/>
      <c r="BT540" s="62">
        <f t="shared" si="33"/>
        <v>2</v>
      </c>
      <c r="BU540" s="59"/>
      <c r="BV540" s="62">
        <f t="shared" si="34"/>
        <v>2</v>
      </c>
      <c r="BW540" s="59"/>
      <c r="BX540" s="62">
        <f t="shared" si="35"/>
        <v>2</v>
      </c>
      <c r="BY540" s="59"/>
      <c r="BZ540" s="62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</row>
    <row r="541" spans="2:100" x14ac:dyDescent="0.15">
      <c r="B541" s="85">
        <v>11000</v>
      </c>
      <c r="C541" s="86"/>
      <c r="D541" s="85">
        <v>1001</v>
      </c>
      <c r="E541" s="86"/>
      <c r="F541" s="86"/>
      <c r="G541" s="86"/>
      <c r="H541" s="85">
        <v>0</v>
      </c>
      <c r="I541" s="85"/>
      <c r="J541" s="85"/>
      <c r="K541" s="85"/>
      <c r="L541" s="86"/>
      <c r="M541" s="86"/>
      <c r="N541" s="86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>
        <v>0</v>
      </c>
      <c r="AA541" s="85"/>
      <c r="AB541" s="85"/>
      <c r="AC541" s="85"/>
      <c r="AD541" s="110"/>
      <c r="AE541" s="89"/>
      <c r="AF541" s="89"/>
      <c r="AG541" s="89"/>
      <c r="AH541" s="89"/>
      <c r="AI541" s="90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2"/>
      <c r="AU541" s="92"/>
      <c r="AV541" s="91"/>
      <c r="AW541" s="88" t="str">
        <f t="shared" si="32"/>
        <v/>
      </c>
      <c r="AX541" s="93"/>
      <c r="AY541" s="93"/>
      <c r="AZ541" s="93"/>
      <c r="BA541" s="74"/>
      <c r="BB541" s="74"/>
      <c r="BC541" s="75"/>
      <c r="BD541" s="75"/>
      <c r="BE541" s="76"/>
      <c r="BF541" s="76"/>
      <c r="BG541" s="77"/>
      <c r="BH541" s="78"/>
      <c r="BI541" s="79"/>
      <c r="BJ541" s="79"/>
      <c r="BK541" s="79"/>
      <c r="BL541" s="76"/>
      <c r="BM541" s="78"/>
      <c r="BN541" s="76"/>
      <c r="BO541" s="79"/>
      <c r="BP541" s="59"/>
      <c r="BQ541" s="62"/>
      <c r="BR541" s="241"/>
      <c r="BS541" s="59"/>
      <c r="BT541" s="62">
        <f t="shared" si="33"/>
        <v>2</v>
      </c>
      <c r="BU541" s="59"/>
      <c r="BV541" s="62">
        <f t="shared" si="34"/>
        <v>2</v>
      </c>
      <c r="BW541" s="59"/>
      <c r="BX541" s="62">
        <f t="shared" si="35"/>
        <v>2</v>
      </c>
      <c r="BY541" s="59"/>
      <c r="BZ541" s="62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</row>
    <row r="542" spans="2:100" x14ac:dyDescent="0.15">
      <c r="B542" s="85">
        <v>11000</v>
      </c>
      <c r="C542" s="86"/>
      <c r="D542" s="85">
        <v>1001</v>
      </c>
      <c r="E542" s="86"/>
      <c r="F542" s="86"/>
      <c r="G542" s="86"/>
      <c r="H542" s="85">
        <v>0</v>
      </c>
      <c r="I542" s="85"/>
      <c r="J542" s="85"/>
      <c r="K542" s="85"/>
      <c r="L542" s="86"/>
      <c r="M542" s="86"/>
      <c r="N542" s="86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>
        <v>0</v>
      </c>
      <c r="AA542" s="85"/>
      <c r="AB542" s="85"/>
      <c r="AC542" s="85"/>
      <c r="AD542" s="110"/>
      <c r="AE542" s="89"/>
      <c r="AF542" s="89"/>
      <c r="AG542" s="89"/>
      <c r="AH542" s="89"/>
      <c r="AI542" s="90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2"/>
      <c r="AU542" s="92"/>
      <c r="AV542" s="91"/>
      <c r="AW542" s="88" t="str">
        <f t="shared" si="32"/>
        <v/>
      </c>
      <c r="AX542" s="93"/>
      <c r="AY542" s="93"/>
      <c r="AZ542" s="93"/>
      <c r="BA542" s="74"/>
      <c r="BB542" s="74"/>
      <c r="BC542" s="75"/>
      <c r="BD542" s="75"/>
      <c r="BE542" s="76"/>
      <c r="BF542" s="76"/>
      <c r="BG542" s="77"/>
      <c r="BH542" s="78"/>
      <c r="BI542" s="79"/>
      <c r="BJ542" s="79"/>
      <c r="BK542" s="79"/>
      <c r="BL542" s="76"/>
      <c r="BM542" s="78"/>
      <c r="BN542" s="76"/>
      <c r="BO542" s="79"/>
      <c r="BP542" s="59"/>
      <c r="BQ542" s="62"/>
      <c r="BR542" s="241"/>
      <c r="BS542" s="59"/>
      <c r="BT542" s="62">
        <f t="shared" si="33"/>
        <v>2</v>
      </c>
      <c r="BU542" s="59"/>
      <c r="BV542" s="62">
        <f t="shared" si="34"/>
        <v>2</v>
      </c>
      <c r="BW542" s="59"/>
      <c r="BX542" s="62">
        <f t="shared" si="35"/>
        <v>2</v>
      </c>
      <c r="BY542" s="59"/>
      <c r="BZ542" s="62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</row>
    <row r="543" spans="2:100" x14ac:dyDescent="0.15">
      <c r="B543" s="85">
        <v>11000</v>
      </c>
      <c r="C543" s="86"/>
      <c r="D543" s="85">
        <v>1001</v>
      </c>
      <c r="E543" s="86"/>
      <c r="F543" s="86"/>
      <c r="G543" s="86"/>
      <c r="H543" s="85">
        <v>0</v>
      </c>
      <c r="I543" s="85"/>
      <c r="J543" s="85"/>
      <c r="K543" s="85"/>
      <c r="L543" s="86"/>
      <c r="M543" s="86"/>
      <c r="N543" s="86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>
        <v>0</v>
      </c>
      <c r="AA543" s="85"/>
      <c r="AB543" s="85"/>
      <c r="AC543" s="85"/>
      <c r="AD543" s="110"/>
      <c r="AE543" s="89"/>
      <c r="AF543" s="89"/>
      <c r="AG543" s="89"/>
      <c r="AH543" s="89"/>
      <c r="AI543" s="90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2"/>
      <c r="AU543" s="92"/>
      <c r="AV543" s="91"/>
      <c r="AW543" s="88" t="str">
        <f t="shared" si="32"/>
        <v/>
      </c>
      <c r="AX543" s="93"/>
      <c r="AY543" s="93"/>
      <c r="AZ543" s="93"/>
      <c r="BA543" s="74"/>
      <c r="BB543" s="74"/>
      <c r="BC543" s="75"/>
      <c r="BD543" s="75"/>
      <c r="BE543" s="76"/>
      <c r="BF543" s="76"/>
      <c r="BG543" s="77"/>
      <c r="BH543" s="78"/>
      <c r="BI543" s="79"/>
      <c r="BJ543" s="79"/>
      <c r="BK543" s="79"/>
      <c r="BL543" s="76"/>
      <c r="BM543" s="78"/>
      <c r="BN543" s="76"/>
      <c r="BO543" s="79"/>
      <c r="BP543" s="59"/>
      <c r="BQ543" s="62"/>
      <c r="BR543" s="241"/>
      <c r="BS543" s="59"/>
      <c r="BT543" s="62">
        <f t="shared" si="33"/>
        <v>2</v>
      </c>
      <c r="BU543" s="59"/>
      <c r="BV543" s="62">
        <f t="shared" si="34"/>
        <v>2</v>
      </c>
      <c r="BW543" s="59"/>
      <c r="BX543" s="62">
        <f t="shared" si="35"/>
        <v>2</v>
      </c>
      <c r="BY543" s="59"/>
      <c r="BZ543" s="62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</row>
    <row r="544" spans="2:100" x14ac:dyDescent="0.15">
      <c r="B544" s="85">
        <v>11000</v>
      </c>
      <c r="C544" s="86"/>
      <c r="D544" s="85">
        <v>1001</v>
      </c>
      <c r="E544" s="86"/>
      <c r="F544" s="86"/>
      <c r="G544" s="86"/>
      <c r="H544" s="85">
        <v>0</v>
      </c>
      <c r="I544" s="85"/>
      <c r="J544" s="85"/>
      <c r="K544" s="85"/>
      <c r="L544" s="86"/>
      <c r="M544" s="86"/>
      <c r="N544" s="86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>
        <v>0</v>
      </c>
      <c r="AA544" s="85"/>
      <c r="AB544" s="85"/>
      <c r="AC544" s="85"/>
      <c r="AD544" s="110"/>
      <c r="AE544" s="89"/>
      <c r="AF544" s="89"/>
      <c r="AG544" s="89"/>
      <c r="AH544" s="89"/>
      <c r="AI544" s="90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2"/>
      <c r="AU544" s="92"/>
      <c r="AV544" s="91"/>
      <c r="AW544" s="88" t="str">
        <f t="shared" si="32"/>
        <v/>
      </c>
      <c r="AX544" s="93"/>
      <c r="AY544" s="93"/>
      <c r="AZ544" s="93"/>
      <c r="BA544" s="74"/>
      <c r="BB544" s="74"/>
      <c r="BC544" s="75"/>
      <c r="BD544" s="75"/>
      <c r="BE544" s="76"/>
      <c r="BF544" s="76"/>
      <c r="BG544" s="77"/>
      <c r="BH544" s="78"/>
      <c r="BI544" s="79"/>
      <c r="BJ544" s="79"/>
      <c r="BK544" s="79"/>
      <c r="BL544" s="76"/>
      <c r="BM544" s="78"/>
      <c r="BN544" s="76"/>
      <c r="BO544" s="79"/>
      <c r="BP544" s="59"/>
      <c r="BQ544" s="62"/>
      <c r="BR544" s="241"/>
      <c r="BS544" s="59"/>
      <c r="BT544" s="62">
        <f t="shared" si="33"/>
        <v>2</v>
      </c>
      <c r="BU544" s="59"/>
      <c r="BV544" s="62">
        <f t="shared" si="34"/>
        <v>2</v>
      </c>
      <c r="BW544" s="59"/>
      <c r="BX544" s="62">
        <f t="shared" si="35"/>
        <v>2</v>
      </c>
      <c r="BY544" s="59"/>
      <c r="BZ544" s="62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</row>
    <row r="545" spans="2:100" x14ac:dyDescent="0.15">
      <c r="B545" s="85">
        <v>11000</v>
      </c>
      <c r="C545" s="86"/>
      <c r="D545" s="85">
        <v>1001</v>
      </c>
      <c r="E545" s="86"/>
      <c r="F545" s="86"/>
      <c r="G545" s="86"/>
      <c r="H545" s="85">
        <v>0</v>
      </c>
      <c r="I545" s="85"/>
      <c r="J545" s="85"/>
      <c r="K545" s="85"/>
      <c r="L545" s="86"/>
      <c r="M545" s="86"/>
      <c r="N545" s="86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>
        <v>0</v>
      </c>
      <c r="AA545" s="85"/>
      <c r="AB545" s="85"/>
      <c r="AC545" s="85"/>
      <c r="AD545" s="110"/>
      <c r="AE545" s="89"/>
      <c r="AF545" s="89"/>
      <c r="AG545" s="89"/>
      <c r="AH545" s="89"/>
      <c r="AI545" s="90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2"/>
      <c r="AU545" s="92"/>
      <c r="AV545" s="91"/>
      <c r="AW545" s="88" t="str">
        <f t="shared" si="32"/>
        <v/>
      </c>
      <c r="AX545" s="93"/>
      <c r="AY545" s="93"/>
      <c r="AZ545" s="93"/>
      <c r="BA545" s="74"/>
      <c r="BB545" s="74"/>
      <c r="BC545" s="75"/>
      <c r="BD545" s="75"/>
      <c r="BE545" s="76"/>
      <c r="BF545" s="76"/>
      <c r="BG545" s="77"/>
      <c r="BH545" s="78"/>
      <c r="BI545" s="79"/>
      <c r="BJ545" s="79"/>
      <c r="BK545" s="79"/>
      <c r="BL545" s="76"/>
      <c r="BM545" s="78"/>
      <c r="BN545" s="76"/>
      <c r="BO545" s="79"/>
      <c r="BP545" s="59"/>
      <c r="BQ545" s="62"/>
      <c r="BR545" s="241"/>
      <c r="BS545" s="59"/>
      <c r="BT545" s="62">
        <f t="shared" si="33"/>
        <v>2</v>
      </c>
      <c r="BU545" s="59"/>
      <c r="BV545" s="62">
        <f t="shared" si="34"/>
        <v>2</v>
      </c>
      <c r="BW545" s="59"/>
      <c r="BX545" s="62">
        <f t="shared" si="35"/>
        <v>2</v>
      </c>
      <c r="BY545" s="59"/>
      <c r="BZ545" s="62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</row>
    <row r="546" spans="2:100" x14ac:dyDescent="0.15">
      <c r="B546" s="85">
        <v>11000</v>
      </c>
      <c r="C546" s="86"/>
      <c r="D546" s="85">
        <v>1001</v>
      </c>
      <c r="E546" s="86"/>
      <c r="F546" s="86"/>
      <c r="G546" s="86"/>
      <c r="H546" s="85">
        <v>0</v>
      </c>
      <c r="I546" s="85"/>
      <c r="J546" s="85"/>
      <c r="K546" s="85"/>
      <c r="L546" s="86"/>
      <c r="M546" s="86"/>
      <c r="N546" s="86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>
        <v>0</v>
      </c>
      <c r="AA546" s="85"/>
      <c r="AB546" s="85"/>
      <c r="AC546" s="85"/>
      <c r="AD546" s="110"/>
      <c r="AE546" s="89"/>
      <c r="AF546" s="89"/>
      <c r="AG546" s="89"/>
      <c r="AH546" s="89"/>
      <c r="AI546" s="90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2"/>
      <c r="AU546" s="92"/>
      <c r="AV546" s="91"/>
      <c r="AW546" s="88" t="str">
        <f t="shared" si="32"/>
        <v/>
      </c>
      <c r="AX546" s="93"/>
      <c r="AY546" s="93"/>
      <c r="AZ546" s="93"/>
      <c r="BA546" s="74"/>
      <c r="BB546" s="74"/>
      <c r="BC546" s="75"/>
      <c r="BD546" s="75"/>
      <c r="BE546" s="76"/>
      <c r="BF546" s="76"/>
      <c r="BG546" s="77"/>
      <c r="BH546" s="78"/>
      <c r="BI546" s="79"/>
      <c r="BJ546" s="79"/>
      <c r="BK546" s="79"/>
      <c r="BL546" s="76"/>
      <c r="BM546" s="78"/>
      <c r="BN546" s="76"/>
      <c r="BO546" s="79"/>
      <c r="BP546" s="59"/>
      <c r="BQ546" s="62"/>
      <c r="BR546" s="241"/>
      <c r="BS546" s="59"/>
      <c r="BT546" s="62">
        <f t="shared" si="33"/>
        <v>2</v>
      </c>
      <c r="BU546" s="59"/>
      <c r="BV546" s="62">
        <f t="shared" si="34"/>
        <v>2</v>
      </c>
      <c r="BW546" s="59"/>
      <c r="BX546" s="62">
        <f t="shared" si="35"/>
        <v>2</v>
      </c>
      <c r="BY546" s="59"/>
      <c r="BZ546" s="62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</row>
    <row r="547" spans="2:100" x14ac:dyDescent="0.15">
      <c r="B547" s="85">
        <v>11000</v>
      </c>
      <c r="C547" s="86"/>
      <c r="D547" s="85">
        <v>1001</v>
      </c>
      <c r="E547" s="86"/>
      <c r="F547" s="86"/>
      <c r="G547" s="86"/>
      <c r="H547" s="85">
        <v>0</v>
      </c>
      <c r="I547" s="85"/>
      <c r="J547" s="85"/>
      <c r="K547" s="85"/>
      <c r="L547" s="86"/>
      <c r="M547" s="86"/>
      <c r="N547" s="86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>
        <v>0</v>
      </c>
      <c r="AA547" s="85"/>
      <c r="AB547" s="85"/>
      <c r="AC547" s="85"/>
      <c r="AD547" s="110"/>
      <c r="AE547" s="89"/>
      <c r="AF547" s="89"/>
      <c r="AG547" s="89"/>
      <c r="AH547" s="89"/>
      <c r="AI547" s="90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2"/>
      <c r="AU547" s="92"/>
      <c r="AV547" s="91"/>
      <c r="AW547" s="88" t="str">
        <f t="shared" si="32"/>
        <v/>
      </c>
      <c r="AX547" s="93"/>
      <c r="AY547" s="93"/>
      <c r="AZ547" s="93"/>
      <c r="BA547" s="74"/>
      <c r="BB547" s="74"/>
      <c r="BC547" s="75"/>
      <c r="BD547" s="75"/>
      <c r="BE547" s="76"/>
      <c r="BF547" s="76"/>
      <c r="BG547" s="77"/>
      <c r="BH547" s="78"/>
      <c r="BI547" s="79"/>
      <c r="BJ547" s="79"/>
      <c r="BK547" s="79"/>
      <c r="BL547" s="76"/>
      <c r="BM547" s="78"/>
      <c r="BN547" s="76"/>
      <c r="BO547" s="79"/>
      <c r="BP547" s="59"/>
      <c r="BQ547" s="62"/>
      <c r="BR547" s="241"/>
      <c r="BS547" s="59"/>
      <c r="BT547" s="62">
        <f t="shared" si="33"/>
        <v>2</v>
      </c>
      <c r="BU547" s="59"/>
      <c r="BV547" s="62">
        <f t="shared" si="34"/>
        <v>2</v>
      </c>
      <c r="BW547" s="59"/>
      <c r="BX547" s="62">
        <f t="shared" si="35"/>
        <v>2</v>
      </c>
      <c r="BY547" s="59"/>
      <c r="BZ547" s="62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</row>
    <row r="548" spans="2:100" x14ac:dyDescent="0.15">
      <c r="B548" s="85">
        <v>11000</v>
      </c>
      <c r="C548" s="86"/>
      <c r="D548" s="85">
        <v>1001</v>
      </c>
      <c r="E548" s="86"/>
      <c r="F548" s="86"/>
      <c r="G548" s="86"/>
      <c r="H548" s="85">
        <v>0</v>
      </c>
      <c r="I548" s="85"/>
      <c r="J548" s="85"/>
      <c r="K548" s="85"/>
      <c r="L548" s="86"/>
      <c r="M548" s="86"/>
      <c r="N548" s="86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>
        <v>0</v>
      </c>
      <c r="AA548" s="85"/>
      <c r="AB548" s="85"/>
      <c r="AC548" s="85"/>
      <c r="AD548" s="110"/>
      <c r="AE548" s="89"/>
      <c r="AF548" s="89"/>
      <c r="AG548" s="89"/>
      <c r="AH548" s="89"/>
      <c r="AI548" s="90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2"/>
      <c r="AU548" s="92"/>
      <c r="AV548" s="91"/>
      <c r="AW548" s="88" t="str">
        <f t="shared" si="32"/>
        <v/>
      </c>
      <c r="AX548" s="93"/>
      <c r="AY548" s="93"/>
      <c r="AZ548" s="93"/>
      <c r="BA548" s="74"/>
      <c r="BB548" s="74"/>
      <c r="BC548" s="75"/>
      <c r="BD548" s="75"/>
      <c r="BE548" s="76"/>
      <c r="BF548" s="76"/>
      <c r="BG548" s="77"/>
      <c r="BH548" s="78"/>
      <c r="BI548" s="79"/>
      <c r="BJ548" s="79"/>
      <c r="BK548" s="79"/>
      <c r="BL548" s="76"/>
      <c r="BM548" s="78"/>
      <c r="BN548" s="76"/>
      <c r="BO548" s="79"/>
      <c r="BP548" s="59"/>
      <c r="BQ548" s="62"/>
      <c r="BR548" s="241"/>
      <c r="BS548" s="59"/>
      <c r="BT548" s="62">
        <f t="shared" si="33"/>
        <v>2</v>
      </c>
      <c r="BU548" s="59"/>
      <c r="BV548" s="62">
        <f t="shared" si="34"/>
        <v>2</v>
      </c>
      <c r="BW548" s="59"/>
      <c r="BX548" s="62">
        <f t="shared" si="35"/>
        <v>2</v>
      </c>
      <c r="BY548" s="59"/>
      <c r="BZ548" s="62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</row>
    <row r="549" spans="2:100" x14ac:dyDescent="0.15">
      <c r="B549" s="85">
        <v>11000</v>
      </c>
      <c r="C549" s="86"/>
      <c r="D549" s="85">
        <v>1001</v>
      </c>
      <c r="E549" s="86"/>
      <c r="F549" s="86"/>
      <c r="G549" s="86"/>
      <c r="H549" s="85">
        <v>0</v>
      </c>
      <c r="I549" s="85"/>
      <c r="J549" s="85"/>
      <c r="K549" s="85"/>
      <c r="L549" s="86"/>
      <c r="M549" s="86"/>
      <c r="N549" s="86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>
        <v>0</v>
      </c>
      <c r="AA549" s="85"/>
      <c r="AB549" s="85"/>
      <c r="AC549" s="85"/>
      <c r="AD549" s="110"/>
      <c r="AE549" s="89"/>
      <c r="AF549" s="89"/>
      <c r="AG549" s="89"/>
      <c r="AH549" s="89"/>
      <c r="AI549" s="90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2"/>
      <c r="AU549" s="92"/>
      <c r="AV549" s="91"/>
      <c r="AW549" s="88" t="str">
        <f t="shared" si="32"/>
        <v/>
      </c>
      <c r="AX549" s="93"/>
      <c r="AY549" s="93"/>
      <c r="AZ549" s="93"/>
      <c r="BA549" s="74"/>
      <c r="BB549" s="74"/>
      <c r="BC549" s="75"/>
      <c r="BD549" s="75"/>
      <c r="BE549" s="76"/>
      <c r="BF549" s="76"/>
      <c r="BG549" s="77"/>
      <c r="BH549" s="78"/>
      <c r="BI549" s="79"/>
      <c r="BJ549" s="79"/>
      <c r="BK549" s="79"/>
      <c r="BL549" s="76"/>
      <c r="BM549" s="78"/>
      <c r="BN549" s="76"/>
      <c r="BO549" s="79"/>
      <c r="BP549" s="59"/>
      <c r="BQ549" s="62"/>
      <c r="BR549" s="241"/>
      <c r="BS549" s="59"/>
      <c r="BT549" s="62">
        <f t="shared" si="33"/>
        <v>2</v>
      </c>
      <c r="BU549" s="59"/>
      <c r="BV549" s="62">
        <f t="shared" si="34"/>
        <v>2</v>
      </c>
      <c r="BW549" s="59"/>
      <c r="BX549" s="62">
        <f t="shared" si="35"/>
        <v>2</v>
      </c>
      <c r="BY549" s="59"/>
      <c r="BZ549" s="62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</row>
    <row r="550" spans="2:100" x14ac:dyDescent="0.15">
      <c r="B550" s="85">
        <v>11000</v>
      </c>
      <c r="C550" s="86"/>
      <c r="D550" s="85">
        <v>1001</v>
      </c>
      <c r="E550" s="86"/>
      <c r="F550" s="86"/>
      <c r="G550" s="86"/>
      <c r="H550" s="85">
        <v>0</v>
      </c>
      <c r="I550" s="85"/>
      <c r="J550" s="85"/>
      <c r="K550" s="85"/>
      <c r="L550" s="86"/>
      <c r="M550" s="86"/>
      <c r="N550" s="86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>
        <v>0</v>
      </c>
      <c r="AA550" s="85"/>
      <c r="AB550" s="85"/>
      <c r="AC550" s="85"/>
      <c r="AD550" s="110"/>
      <c r="AE550" s="89"/>
      <c r="AF550" s="89"/>
      <c r="AG550" s="89"/>
      <c r="AH550" s="89"/>
      <c r="AI550" s="90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2"/>
      <c r="AU550" s="92"/>
      <c r="AV550" s="91"/>
      <c r="AW550" s="88" t="str">
        <f t="shared" si="32"/>
        <v/>
      </c>
      <c r="AX550" s="93"/>
      <c r="AY550" s="93"/>
      <c r="AZ550" s="93"/>
      <c r="BA550" s="74"/>
      <c r="BB550" s="74"/>
      <c r="BC550" s="75"/>
      <c r="BD550" s="75"/>
      <c r="BE550" s="76"/>
      <c r="BF550" s="76"/>
      <c r="BG550" s="77"/>
      <c r="BH550" s="78"/>
      <c r="BI550" s="79"/>
      <c r="BJ550" s="79"/>
      <c r="BK550" s="79"/>
      <c r="BL550" s="76"/>
      <c r="BM550" s="78"/>
      <c r="BN550" s="76"/>
      <c r="BO550" s="79"/>
      <c r="BP550" s="59"/>
      <c r="BQ550" s="62"/>
      <c r="BR550" s="241"/>
      <c r="BS550" s="59"/>
      <c r="BT550" s="62">
        <f t="shared" si="33"/>
        <v>2</v>
      </c>
      <c r="BU550" s="59"/>
      <c r="BV550" s="62">
        <f t="shared" si="34"/>
        <v>2</v>
      </c>
      <c r="BW550" s="59"/>
      <c r="BX550" s="62">
        <f t="shared" si="35"/>
        <v>2</v>
      </c>
      <c r="BY550" s="59"/>
      <c r="BZ550" s="62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</row>
    <row r="551" spans="2:100" x14ac:dyDescent="0.15">
      <c r="B551" s="85">
        <v>11000</v>
      </c>
      <c r="C551" s="86"/>
      <c r="D551" s="85">
        <v>1001</v>
      </c>
      <c r="E551" s="86"/>
      <c r="F551" s="86"/>
      <c r="G551" s="86"/>
      <c r="H551" s="85">
        <v>0</v>
      </c>
      <c r="I551" s="85"/>
      <c r="J551" s="85"/>
      <c r="K551" s="85"/>
      <c r="L551" s="86"/>
      <c r="M551" s="86"/>
      <c r="N551" s="86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>
        <v>0</v>
      </c>
      <c r="AA551" s="85"/>
      <c r="AB551" s="85"/>
      <c r="AC551" s="85"/>
      <c r="AD551" s="110"/>
      <c r="AE551" s="89"/>
      <c r="AF551" s="89"/>
      <c r="AG551" s="89"/>
      <c r="AH551" s="89"/>
      <c r="AI551" s="90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2"/>
      <c r="AU551" s="92"/>
      <c r="AV551" s="91"/>
      <c r="AW551" s="88" t="str">
        <f t="shared" si="32"/>
        <v/>
      </c>
      <c r="AX551" s="93"/>
      <c r="AY551" s="93"/>
      <c r="AZ551" s="93"/>
      <c r="BA551" s="74"/>
      <c r="BB551" s="74"/>
      <c r="BC551" s="75"/>
      <c r="BD551" s="75"/>
      <c r="BE551" s="76"/>
      <c r="BF551" s="76"/>
      <c r="BG551" s="77"/>
      <c r="BH551" s="78"/>
      <c r="BI551" s="79"/>
      <c r="BJ551" s="79"/>
      <c r="BK551" s="79"/>
      <c r="BL551" s="76"/>
      <c r="BM551" s="78"/>
      <c r="BN551" s="76"/>
      <c r="BO551" s="79"/>
      <c r="BP551" s="59"/>
      <c r="BQ551" s="62"/>
      <c r="BR551" s="241"/>
      <c r="BS551" s="59"/>
      <c r="BT551" s="62">
        <f t="shared" si="33"/>
        <v>2</v>
      </c>
      <c r="BU551" s="59"/>
      <c r="BV551" s="62">
        <f t="shared" si="34"/>
        <v>2</v>
      </c>
      <c r="BW551" s="59"/>
      <c r="BX551" s="62">
        <f t="shared" si="35"/>
        <v>2</v>
      </c>
      <c r="BY551" s="59"/>
      <c r="BZ551" s="62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</row>
    <row r="552" spans="2:100" x14ac:dyDescent="0.15">
      <c r="B552" s="85">
        <v>11000</v>
      </c>
      <c r="C552" s="86"/>
      <c r="D552" s="85">
        <v>1001</v>
      </c>
      <c r="E552" s="86"/>
      <c r="F552" s="86"/>
      <c r="G552" s="86"/>
      <c r="H552" s="85">
        <v>0</v>
      </c>
      <c r="I552" s="85"/>
      <c r="J552" s="85"/>
      <c r="K552" s="85"/>
      <c r="L552" s="86"/>
      <c r="M552" s="86"/>
      <c r="N552" s="86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>
        <v>0</v>
      </c>
      <c r="AA552" s="85"/>
      <c r="AB552" s="85"/>
      <c r="AC552" s="85"/>
      <c r="AD552" s="110"/>
      <c r="AE552" s="89"/>
      <c r="AF552" s="89"/>
      <c r="AG552" s="89"/>
      <c r="AH552" s="89"/>
      <c r="AI552" s="90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2"/>
      <c r="AU552" s="92"/>
      <c r="AV552" s="91"/>
      <c r="AW552" s="88" t="str">
        <f t="shared" si="32"/>
        <v/>
      </c>
      <c r="AX552" s="93"/>
      <c r="AY552" s="93"/>
      <c r="AZ552" s="93"/>
      <c r="BA552" s="74"/>
      <c r="BB552" s="74"/>
      <c r="BC552" s="75"/>
      <c r="BD552" s="75"/>
      <c r="BE552" s="76"/>
      <c r="BF552" s="76"/>
      <c r="BG552" s="77"/>
      <c r="BH552" s="78"/>
      <c r="BI552" s="79"/>
      <c r="BJ552" s="79"/>
      <c r="BK552" s="79"/>
      <c r="BL552" s="76"/>
      <c r="BM552" s="78"/>
      <c r="BN552" s="76"/>
      <c r="BO552" s="79"/>
      <c r="BP552" s="59"/>
      <c r="BQ552" s="62"/>
      <c r="BR552" s="241"/>
      <c r="BS552" s="59"/>
      <c r="BT552" s="62">
        <f t="shared" si="33"/>
        <v>2</v>
      </c>
      <c r="BU552" s="59"/>
      <c r="BV552" s="62">
        <f t="shared" si="34"/>
        <v>2</v>
      </c>
      <c r="BW552" s="59"/>
      <c r="BX552" s="62">
        <f t="shared" si="35"/>
        <v>2</v>
      </c>
      <c r="BY552" s="59"/>
      <c r="BZ552" s="62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</row>
    <row r="553" spans="2:100" x14ac:dyDescent="0.15">
      <c r="B553" s="85">
        <v>11000</v>
      </c>
      <c r="C553" s="86"/>
      <c r="D553" s="85">
        <v>1001</v>
      </c>
      <c r="E553" s="86"/>
      <c r="F553" s="86"/>
      <c r="G553" s="86"/>
      <c r="H553" s="85">
        <v>0</v>
      </c>
      <c r="I553" s="85"/>
      <c r="J553" s="85"/>
      <c r="K553" s="85"/>
      <c r="L553" s="86"/>
      <c r="M553" s="86"/>
      <c r="N553" s="86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>
        <v>0</v>
      </c>
      <c r="AA553" s="85"/>
      <c r="AB553" s="85"/>
      <c r="AC553" s="85"/>
      <c r="AD553" s="110"/>
      <c r="AE553" s="89"/>
      <c r="AF553" s="89"/>
      <c r="AG553" s="89"/>
      <c r="AH553" s="89"/>
      <c r="AI553" s="90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2"/>
      <c r="AU553" s="92"/>
      <c r="AV553" s="91"/>
      <c r="AW553" s="88" t="str">
        <f t="shared" si="32"/>
        <v/>
      </c>
      <c r="AX553" s="93"/>
      <c r="AY553" s="93"/>
      <c r="AZ553" s="93"/>
      <c r="BA553" s="74"/>
      <c r="BB553" s="74"/>
      <c r="BC553" s="75"/>
      <c r="BD553" s="75"/>
      <c r="BE553" s="76"/>
      <c r="BF553" s="76"/>
      <c r="BG553" s="77"/>
      <c r="BH553" s="78"/>
      <c r="BI553" s="79"/>
      <c r="BJ553" s="79"/>
      <c r="BK553" s="79"/>
      <c r="BL553" s="76"/>
      <c r="BM553" s="78"/>
      <c r="BN553" s="76"/>
      <c r="BO553" s="79"/>
      <c r="BP553" s="59"/>
      <c r="BQ553" s="62"/>
      <c r="BR553" s="241"/>
      <c r="BS553" s="59"/>
      <c r="BT553" s="62">
        <f t="shared" si="33"/>
        <v>2</v>
      </c>
      <c r="BU553" s="59"/>
      <c r="BV553" s="62">
        <f t="shared" si="34"/>
        <v>2</v>
      </c>
      <c r="BW553" s="59"/>
      <c r="BX553" s="62">
        <f t="shared" si="35"/>
        <v>2</v>
      </c>
      <c r="BY553" s="59"/>
      <c r="BZ553" s="62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</row>
    <row r="554" spans="2:100" x14ac:dyDescent="0.15">
      <c r="B554" s="85">
        <v>11000</v>
      </c>
      <c r="C554" s="86"/>
      <c r="D554" s="85">
        <v>1001</v>
      </c>
      <c r="E554" s="86"/>
      <c r="F554" s="86"/>
      <c r="G554" s="86"/>
      <c r="H554" s="85">
        <v>0</v>
      </c>
      <c r="I554" s="85"/>
      <c r="J554" s="85"/>
      <c r="K554" s="85"/>
      <c r="L554" s="86"/>
      <c r="M554" s="86"/>
      <c r="N554" s="86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>
        <v>0</v>
      </c>
      <c r="AA554" s="85"/>
      <c r="AB554" s="85"/>
      <c r="AC554" s="85"/>
      <c r="AD554" s="110"/>
      <c r="AE554" s="89"/>
      <c r="AF554" s="89"/>
      <c r="AG554" s="89"/>
      <c r="AH554" s="89"/>
      <c r="AI554" s="90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2"/>
      <c r="AU554" s="92"/>
      <c r="AV554" s="91"/>
      <c r="AW554" s="88" t="str">
        <f t="shared" si="32"/>
        <v/>
      </c>
      <c r="AX554" s="93"/>
      <c r="AY554" s="93"/>
      <c r="AZ554" s="93"/>
      <c r="BA554" s="74"/>
      <c r="BB554" s="74"/>
      <c r="BC554" s="75"/>
      <c r="BD554" s="75"/>
      <c r="BE554" s="76"/>
      <c r="BF554" s="76"/>
      <c r="BG554" s="77"/>
      <c r="BH554" s="78"/>
      <c r="BI554" s="79"/>
      <c r="BJ554" s="79"/>
      <c r="BK554" s="79"/>
      <c r="BL554" s="76"/>
      <c r="BM554" s="78"/>
      <c r="BN554" s="76"/>
      <c r="BO554" s="79"/>
      <c r="BP554" s="59"/>
      <c r="BQ554" s="62"/>
      <c r="BR554" s="241"/>
      <c r="BS554" s="59"/>
      <c r="BT554" s="62">
        <f t="shared" si="33"/>
        <v>2</v>
      </c>
      <c r="BU554" s="59"/>
      <c r="BV554" s="62">
        <f t="shared" si="34"/>
        <v>2</v>
      </c>
      <c r="BW554" s="59"/>
      <c r="BX554" s="62">
        <f t="shared" si="35"/>
        <v>2</v>
      </c>
      <c r="BY554" s="59"/>
      <c r="BZ554" s="62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</row>
    <row r="555" spans="2:100" x14ac:dyDescent="0.15">
      <c r="B555" s="85">
        <v>11000</v>
      </c>
      <c r="C555" s="86"/>
      <c r="D555" s="85">
        <v>1001</v>
      </c>
      <c r="E555" s="86"/>
      <c r="F555" s="86"/>
      <c r="G555" s="86"/>
      <c r="H555" s="85">
        <v>0</v>
      </c>
      <c r="I555" s="85"/>
      <c r="J555" s="85"/>
      <c r="K555" s="85"/>
      <c r="L555" s="86"/>
      <c r="M555" s="86"/>
      <c r="N555" s="86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>
        <v>0</v>
      </c>
      <c r="AA555" s="85"/>
      <c r="AB555" s="85"/>
      <c r="AC555" s="85"/>
      <c r="AD555" s="110"/>
      <c r="AE555" s="89"/>
      <c r="AF555" s="89"/>
      <c r="AG555" s="89"/>
      <c r="AH555" s="89"/>
      <c r="AI555" s="90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2"/>
      <c r="AU555" s="92"/>
      <c r="AV555" s="91"/>
      <c r="AW555" s="88" t="str">
        <f t="shared" si="32"/>
        <v/>
      </c>
      <c r="AX555" s="93"/>
      <c r="AY555" s="93"/>
      <c r="AZ555" s="93"/>
      <c r="BA555" s="74"/>
      <c r="BB555" s="74"/>
      <c r="BC555" s="75"/>
      <c r="BD555" s="75"/>
      <c r="BE555" s="76"/>
      <c r="BF555" s="76"/>
      <c r="BG555" s="77"/>
      <c r="BH555" s="78"/>
      <c r="BI555" s="79"/>
      <c r="BJ555" s="79"/>
      <c r="BK555" s="79"/>
      <c r="BL555" s="76"/>
      <c r="BM555" s="78"/>
      <c r="BN555" s="76"/>
      <c r="BO555" s="79"/>
      <c r="BP555" s="59"/>
      <c r="BQ555" s="62"/>
      <c r="BR555" s="241"/>
      <c r="BS555" s="59"/>
      <c r="BT555" s="62">
        <f t="shared" si="33"/>
        <v>2</v>
      </c>
      <c r="BU555" s="59"/>
      <c r="BV555" s="62">
        <f t="shared" si="34"/>
        <v>2</v>
      </c>
      <c r="BW555" s="59"/>
      <c r="BX555" s="62">
        <f t="shared" si="35"/>
        <v>2</v>
      </c>
      <c r="BY555" s="59"/>
      <c r="BZ555" s="62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</row>
    <row r="556" spans="2:100" x14ac:dyDescent="0.15">
      <c r="B556" s="85">
        <v>11000</v>
      </c>
      <c r="C556" s="86"/>
      <c r="D556" s="85">
        <v>1001</v>
      </c>
      <c r="E556" s="86"/>
      <c r="F556" s="86"/>
      <c r="G556" s="86"/>
      <c r="H556" s="85">
        <v>0</v>
      </c>
      <c r="I556" s="85"/>
      <c r="J556" s="85"/>
      <c r="K556" s="85"/>
      <c r="L556" s="86"/>
      <c r="M556" s="86"/>
      <c r="N556" s="86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>
        <v>0</v>
      </c>
      <c r="AA556" s="85"/>
      <c r="AB556" s="85"/>
      <c r="AC556" s="85"/>
      <c r="AD556" s="110"/>
      <c r="AE556" s="89"/>
      <c r="AF556" s="89"/>
      <c r="AG556" s="89"/>
      <c r="AH556" s="89"/>
      <c r="AI556" s="90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2"/>
      <c r="AU556" s="92"/>
      <c r="AV556" s="91"/>
      <c r="AW556" s="88" t="str">
        <f t="shared" si="32"/>
        <v/>
      </c>
      <c r="AX556" s="93"/>
      <c r="AY556" s="93"/>
      <c r="AZ556" s="93"/>
      <c r="BA556" s="74"/>
      <c r="BB556" s="74"/>
      <c r="BC556" s="75"/>
      <c r="BD556" s="75"/>
      <c r="BE556" s="76"/>
      <c r="BF556" s="76"/>
      <c r="BG556" s="77"/>
      <c r="BH556" s="78"/>
      <c r="BI556" s="79"/>
      <c r="BJ556" s="79"/>
      <c r="BK556" s="79"/>
      <c r="BL556" s="76"/>
      <c r="BM556" s="78"/>
      <c r="BN556" s="76"/>
      <c r="BO556" s="79"/>
      <c r="BP556" s="59"/>
      <c r="BQ556" s="62"/>
      <c r="BR556" s="241"/>
      <c r="BS556" s="59"/>
      <c r="BT556" s="62">
        <f t="shared" si="33"/>
        <v>2</v>
      </c>
      <c r="BU556" s="59"/>
      <c r="BV556" s="62">
        <f t="shared" si="34"/>
        <v>2</v>
      </c>
      <c r="BW556" s="59"/>
      <c r="BX556" s="62">
        <f t="shared" si="35"/>
        <v>2</v>
      </c>
      <c r="BY556" s="59"/>
      <c r="BZ556" s="62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</row>
    <row r="557" spans="2:100" x14ac:dyDescent="0.15">
      <c r="B557" s="85">
        <v>11000</v>
      </c>
      <c r="C557" s="86"/>
      <c r="D557" s="85">
        <v>1001</v>
      </c>
      <c r="E557" s="86"/>
      <c r="F557" s="86"/>
      <c r="G557" s="86"/>
      <c r="H557" s="85">
        <v>0</v>
      </c>
      <c r="I557" s="85"/>
      <c r="J557" s="85"/>
      <c r="K557" s="85"/>
      <c r="L557" s="86"/>
      <c r="M557" s="86"/>
      <c r="N557" s="86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>
        <v>0</v>
      </c>
      <c r="AA557" s="85"/>
      <c r="AB557" s="85"/>
      <c r="AC557" s="85"/>
      <c r="AD557" s="110"/>
      <c r="AE557" s="89"/>
      <c r="AF557" s="89"/>
      <c r="AG557" s="89"/>
      <c r="AH557" s="89"/>
      <c r="AI557" s="90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2"/>
      <c r="AU557" s="92"/>
      <c r="AV557" s="91"/>
      <c r="AW557" s="88" t="str">
        <f t="shared" si="32"/>
        <v/>
      </c>
      <c r="AX557" s="93"/>
      <c r="AY557" s="93"/>
      <c r="AZ557" s="93"/>
      <c r="BA557" s="74"/>
      <c r="BB557" s="74"/>
      <c r="BC557" s="75"/>
      <c r="BD557" s="75"/>
      <c r="BE557" s="76"/>
      <c r="BF557" s="76"/>
      <c r="BG557" s="77"/>
      <c r="BH557" s="78"/>
      <c r="BI557" s="79"/>
      <c r="BJ557" s="79"/>
      <c r="BK557" s="79"/>
      <c r="BL557" s="76"/>
      <c r="BM557" s="78"/>
      <c r="BN557" s="76"/>
      <c r="BO557" s="79"/>
      <c r="BP557" s="59"/>
      <c r="BQ557" s="62"/>
      <c r="BR557" s="241"/>
      <c r="BS557" s="59"/>
      <c r="BT557" s="62">
        <f t="shared" si="33"/>
        <v>2</v>
      </c>
      <c r="BU557" s="59"/>
      <c r="BV557" s="62">
        <f t="shared" si="34"/>
        <v>2</v>
      </c>
      <c r="BW557" s="59"/>
      <c r="BX557" s="62">
        <f t="shared" si="35"/>
        <v>2</v>
      </c>
      <c r="BY557" s="59"/>
      <c r="BZ557" s="62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</row>
    <row r="558" spans="2:100" x14ac:dyDescent="0.15">
      <c r="B558" s="85">
        <v>11000</v>
      </c>
      <c r="C558" s="86"/>
      <c r="D558" s="85">
        <v>1001</v>
      </c>
      <c r="E558" s="86"/>
      <c r="F558" s="86"/>
      <c r="G558" s="86"/>
      <c r="H558" s="85">
        <v>0</v>
      </c>
      <c r="I558" s="85"/>
      <c r="J558" s="85"/>
      <c r="K558" s="85"/>
      <c r="L558" s="86"/>
      <c r="M558" s="86"/>
      <c r="N558" s="86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>
        <v>0</v>
      </c>
      <c r="AA558" s="85"/>
      <c r="AB558" s="85"/>
      <c r="AC558" s="85"/>
      <c r="AD558" s="110"/>
      <c r="AE558" s="89"/>
      <c r="AF558" s="89"/>
      <c r="AG558" s="89"/>
      <c r="AH558" s="89"/>
      <c r="AI558" s="90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2"/>
      <c r="AU558" s="92"/>
      <c r="AV558" s="91"/>
      <c r="AW558" s="88" t="str">
        <f t="shared" si="32"/>
        <v/>
      </c>
      <c r="AX558" s="93"/>
      <c r="AY558" s="93"/>
      <c r="AZ558" s="93"/>
      <c r="BA558" s="74"/>
      <c r="BB558" s="74"/>
      <c r="BC558" s="75"/>
      <c r="BD558" s="75"/>
      <c r="BE558" s="76"/>
      <c r="BF558" s="76"/>
      <c r="BG558" s="77"/>
      <c r="BH558" s="78"/>
      <c r="BI558" s="79"/>
      <c r="BJ558" s="79"/>
      <c r="BK558" s="79"/>
      <c r="BL558" s="76"/>
      <c r="BM558" s="78"/>
      <c r="BN558" s="76"/>
      <c r="BO558" s="79"/>
      <c r="BP558" s="59"/>
      <c r="BQ558" s="62"/>
      <c r="BR558" s="241"/>
      <c r="BS558" s="59"/>
      <c r="BT558" s="62">
        <f t="shared" si="33"/>
        <v>2</v>
      </c>
      <c r="BU558" s="59"/>
      <c r="BV558" s="62">
        <f t="shared" si="34"/>
        <v>2</v>
      </c>
      <c r="BW558" s="59"/>
      <c r="BX558" s="62">
        <f t="shared" si="35"/>
        <v>2</v>
      </c>
      <c r="BY558" s="59"/>
      <c r="BZ558" s="62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</row>
    <row r="559" spans="2:100" x14ac:dyDescent="0.15">
      <c r="B559" s="85">
        <v>11000</v>
      </c>
      <c r="C559" s="86"/>
      <c r="D559" s="85">
        <v>1001</v>
      </c>
      <c r="E559" s="86"/>
      <c r="F559" s="86"/>
      <c r="G559" s="86"/>
      <c r="H559" s="85">
        <v>0</v>
      </c>
      <c r="I559" s="85"/>
      <c r="J559" s="85"/>
      <c r="K559" s="85"/>
      <c r="L559" s="86"/>
      <c r="M559" s="86"/>
      <c r="N559" s="86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>
        <v>0</v>
      </c>
      <c r="AA559" s="85"/>
      <c r="AB559" s="85"/>
      <c r="AC559" s="85"/>
      <c r="AD559" s="110"/>
      <c r="AE559" s="89"/>
      <c r="AF559" s="89"/>
      <c r="AG559" s="89"/>
      <c r="AH559" s="89"/>
      <c r="AI559" s="90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2"/>
      <c r="AU559" s="92"/>
      <c r="AV559" s="91"/>
      <c r="AW559" s="88" t="str">
        <f t="shared" si="32"/>
        <v/>
      </c>
      <c r="AX559" s="93"/>
      <c r="AY559" s="93"/>
      <c r="AZ559" s="93"/>
      <c r="BA559" s="74"/>
      <c r="BB559" s="74"/>
      <c r="BC559" s="75"/>
      <c r="BD559" s="75"/>
      <c r="BE559" s="76"/>
      <c r="BF559" s="76"/>
      <c r="BG559" s="77"/>
      <c r="BH559" s="78"/>
      <c r="BI559" s="79"/>
      <c r="BJ559" s="79"/>
      <c r="BK559" s="79"/>
      <c r="BL559" s="76"/>
      <c r="BM559" s="78"/>
      <c r="BN559" s="76"/>
      <c r="BO559" s="79"/>
      <c r="BP559" s="59"/>
      <c r="BQ559" s="62"/>
      <c r="BR559" s="241"/>
      <c r="BS559" s="59"/>
      <c r="BT559" s="62">
        <f t="shared" si="33"/>
        <v>2</v>
      </c>
      <c r="BU559" s="59"/>
      <c r="BV559" s="62">
        <f t="shared" si="34"/>
        <v>2</v>
      </c>
      <c r="BW559" s="59"/>
      <c r="BX559" s="62">
        <f t="shared" si="35"/>
        <v>2</v>
      </c>
      <c r="BY559" s="59"/>
      <c r="BZ559" s="62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</row>
    <row r="560" spans="2:100" x14ac:dyDescent="0.15">
      <c r="B560" s="85">
        <v>11000</v>
      </c>
      <c r="C560" s="86"/>
      <c r="D560" s="85">
        <v>1001</v>
      </c>
      <c r="E560" s="86"/>
      <c r="F560" s="86"/>
      <c r="G560" s="86"/>
      <c r="H560" s="85">
        <v>0</v>
      </c>
      <c r="I560" s="85"/>
      <c r="J560" s="85"/>
      <c r="K560" s="85"/>
      <c r="L560" s="86"/>
      <c r="M560" s="86"/>
      <c r="N560" s="86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>
        <v>0</v>
      </c>
      <c r="AA560" s="85"/>
      <c r="AB560" s="85"/>
      <c r="AC560" s="85"/>
      <c r="AD560" s="110"/>
      <c r="AE560" s="89"/>
      <c r="AF560" s="89"/>
      <c r="AG560" s="89"/>
      <c r="AH560" s="89"/>
      <c r="AI560" s="90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2"/>
      <c r="AU560" s="92"/>
      <c r="AV560" s="91"/>
      <c r="AW560" s="88" t="str">
        <f t="shared" si="32"/>
        <v/>
      </c>
      <c r="AX560" s="93"/>
      <c r="AY560" s="93"/>
      <c r="AZ560" s="93"/>
      <c r="BA560" s="74"/>
      <c r="BB560" s="74"/>
      <c r="BC560" s="75"/>
      <c r="BD560" s="75"/>
      <c r="BE560" s="76"/>
      <c r="BF560" s="76"/>
      <c r="BG560" s="77"/>
      <c r="BH560" s="78"/>
      <c r="BI560" s="79"/>
      <c r="BJ560" s="79"/>
      <c r="BK560" s="79"/>
      <c r="BL560" s="76"/>
      <c r="BM560" s="78"/>
      <c r="BN560" s="76"/>
      <c r="BO560" s="79"/>
      <c r="BP560" s="59"/>
      <c r="BQ560" s="62"/>
      <c r="BR560" s="241"/>
      <c r="BS560" s="59"/>
      <c r="BT560" s="62">
        <f t="shared" si="33"/>
        <v>2</v>
      </c>
      <c r="BU560" s="59"/>
      <c r="BV560" s="62">
        <f t="shared" si="34"/>
        <v>2</v>
      </c>
      <c r="BW560" s="59"/>
      <c r="BX560" s="62">
        <f t="shared" si="35"/>
        <v>2</v>
      </c>
      <c r="BY560" s="59"/>
      <c r="BZ560" s="62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</row>
    <row r="561" spans="2:100" x14ac:dyDescent="0.15">
      <c r="B561" s="85">
        <v>11000</v>
      </c>
      <c r="C561" s="86"/>
      <c r="D561" s="85">
        <v>1001</v>
      </c>
      <c r="E561" s="86"/>
      <c r="F561" s="86"/>
      <c r="G561" s="86"/>
      <c r="H561" s="85">
        <v>0</v>
      </c>
      <c r="I561" s="85"/>
      <c r="J561" s="85"/>
      <c r="K561" s="85"/>
      <c r="L561" s="86"/>
      <c r="M561" s="86"/>
      <c r="N561" s="86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>
        <v>0</v>
      </c>
      <c r="AA561" s="85"/>
      <c r="AB561" s="85"/>
      <c r="AC561" s="85"/>
      <c r="AD561" s="110"/>
      <c r="AE561" s="89"/>
      <c r="AF561" s="89"/>
      <c r="AG561" s="89"/>
      <c r="AH561" s="89"/>
      <c r="AI561" s="90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2"/>
      <c r="AU561" s="92"/>
      <c r="AV561" s="91"/>
      <c r="AW561" s="88" t="str">
        <f t="shared" si="32"/>
        <v/>
      </c>
      <c r="AX561" s="93"/>
      <c r="AY561" s="93"/>
      <c r="AZ561" s="93"/>
      <c r="BA561" s="74"/>
      <c r="BB561" s="74"/>
      <c r="BC561" s="75"/>
      <c r="BD561" s="75"/>
      <c r="BE561" s="76"/>
      <c r="BF561" s="76"/>
      <c r="BG561" s="77"/>
      <c r="BH561" s="78"/>
      <c r="BI561" s="79"/>
      <c r="BJ561" s="79"/>
      <c r="BK561" s="79"/>
      <c r="BL561" s="76"/>
      <c r="BM561" s="78"/>
      <c r="BN561" s="76"/>
      <c r="BO561" s="79"/>
      <c r="BP561" s="59"/>
      <c r="BQ561" s="62"/>
      <c r="BR561" s="241"/>
      <c r="BS561" s="59"/>
      <c r="BT561" s="62">
        <f t="shared" si="33"/>
        <v>2</v>
      </c>
      <c r="BU561" s="59"/>
      <c r="BV561" s="62">
        <f t="shared" si="34"/>
        <v>2</v>
      </c>
      <c r="BW561" s="59"/>
      <c r="BX561" s="62">
        <f t="shared" si="35"/>
        <v>2</v>
      </c>
      <c r="BY561" s="59"/>
      <c r="BZ561" s="62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</row>
    <row r="562" spans="2:100" x14ac:dyDescent="0.15">
      <c r="B562" s="85">
        <v>11000</v>
      </c>
      <c r="C562" s="86"/>
      <c r="D562" s="85">
        <v>1001</v>
      </c>
      <c r="E562" s="86"/>
      <c r="F562" s="86"/>
      <c r="G562" s="86"/>
      <c r="H562" s="85">
        <v>0</v>
      </c>
      <c r="I562" s="85"/>
      <c r="J562" s="85"/>
      <c r="K562" s="85"/>
      <c r="L562" s="86"/>
      <c r="M562" s="86"/>
      <c r="N562" s="86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>
        <v>0</v>
      </c>
      <c r="AA562" s="85"/>
      <c r="AB562" s="85"/>
      <c r="AC562" s="85"/>
      <c r="AD562" s="110"/>
      <c r="AE562" s="89"/>
      <c r="AF562" s="89"/>
      <c r="AG562" s="89"/>
      <c r="AH562" s="89"/>
      <c r="AI562" s="90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2"/>
      <c r="AU562" s="92"/>
      <c r="AV562" s="91"/>
      <c r="AW562" s="88" t="str">
        <f t="shared" si="32"/>
        <v/>
      </c>
      <c r="AX562" s="93"/>
      <c r="AY562" s="93"/>
      <c r="AZ562" s="93"/>
      <c r="BA562" s="74"/>
      <c r="BB562" s="74"/>
      <c r="BC562" s="75"/>
      <c r="BD562" s="75"/>
      <c r="BE562" s="76"/>
      <c r="BF562" s="76"/>
      <c r="BG562" s="77"/>
      <c r="BH562" s="78"/>
      <c r="BI562" s="79"/>
      <c r="BJ562" s="79"/>
      <c r="BK562" s="79"/>
      <c r="BL562" s="76"/>
      <c r="BM562" s="78"/>
      <c r="BN562" s="76"/>
      <c r="BO562" s="79"/>
      <c r="BP562" s="59"/>
      <c r="BQ562" s="62"/>
      <c r="BR562" s="241"/>
      <c r="BS562" s="59"/>
      <c r="BT562" s="62">
        <f t="shared" si="33"/>
        <v>2</v>
      </c>
      <c r="BU562" s="59"/>
      <c r="BV562" s="62">
        <f t="shared" si="34"/>
        <v>2</v>
      </c>
      <c r="BW562" s="59"/>
      <c r="BX562" s="62">
        <f t="shared" si="35"/>
        <v>2</v>
      </c>
      <c r="BY562" s="59"/>
      <c r="BZ562" s="62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</row>
    <row r="563" spans="2:100" x14ac:dyDescent="0.15">
      <c r="B563" s="85">
        <v>11000</v>
      </c>
      <c r="C563" s="86"/>
      <c r="D563" s="85">
        <v>1001</v>
      </c>
      <c r="E563" s="86"/>
      <c r="F563" s="86"/>
      <c r="G563" s="86"/>
      <c r="H563" s="85">
        <v>0</v>
      </c>
      <c r="I563" s="85"/>
      <c r="J563" s="85"/>
      <c r="K563" s="85"/>
      <c r="L563" s="86"/>
      <c r="M563" s="86"/>
      <c r="N563" s="86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>
        <v>0</v>
      </c>
      <c r="AA563" s="85"/>
      <c r="AB563" s="85"/>
      <c r="AC563" s="85"/>
      <c r="AD563" s="110"/>
      <c r="AE563" s="89"/>
      <c r="AF563" s="89"/>
      <c r="AG563" s="89"/>
      <c r="AH563" s="89"/>
      <c r="AI563" s="90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2"/>
      <c r="AU563" s="92"/>
      <c r="AV563" s="91"/>
      <c r="AW563" s="88" t="str">
        <f t="shared" si="32"/>
        <v/>
      </c>
      <c r="AX563" s="93"/>
      <c r="AY563" s="93"/>
      <c r="AZ563" s="93"/>
      <c r="BA563" s="74"/>
      <c r="BB563" s="74"/>
      <c r="BC563" s="75"/>
      <c r="BD563" s="75"/>
      <c r="BE563" s="76"/>
      <c r="BF563" s="76"/>
      <c r="BG563" s="77"/>
      <c r="BH563" s="78"/>
      <c r="BI563" s="79"/>
      <c r="BJ563" s="79"/>
      <c r="BK563" s="79"/>
      <c r="BL563" s="76"/>
      <c r="BM563" s="78"/>
      <c r="BN563" s="76"/>
      <c r="BO563" s="79"/>
      <c r="BP563" s="59"/>
      <c r="BQ563" s="62"/>
      <c r="BR563" s="241"/>
      <c r="BS563" s="59"/>
      <c r="BT563" s="62">
        <f t="shared" si="33"/>
        <v>2</v>
      </c>
      <c r="BU563" s="59"/>
      <c r="BV563" s="62">
        <f t="shared" si="34"/>
        <v>2</v>
      </c>
      <c r="BW563" s="59"/>
      <c r="BX563" s="62">
        <f t="shared" si="35"/>
        <v>2</v>
      </c>
      <c r="BY563" s="59"/>
      <c r="BZ563" s="62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</row>
    <row r="564" spans="2:100" x14ac:dyDescent="0.15">
      <c r="B564" s="85">
        <v>11000</v>
      </c>
      <c r="C564" s="86"/>
      <c r="D564" s="85">
        <v>1001</v>
      </c>
      <c r="E564" s="86"/>
      <c r="F564" s="86"/>
      <c r="G564" s="86"/>
      <c r="H564" s="85">
        <v>0</v>
      </c>
      <c r="I564" s="85"/>
      <c r="J564" s="85"/>
      <c r="K564" s="85"/>
      <c r="L564" s="86"/>
      <c r="M564" s="86"/>
      <c r="N564" s="86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>
        <v>0</v>
      </c>
      <c r="AA564" s="85"/>
      <c r="AB564" s="85"/>
      <c r="AC564" s="85"/>
      <c r="AD564" s="110"/>
      <c r="AE564" s="89"/>
      <c r="AF564" s="89"/>
      <c r="AG564" s="89"/>
      <c r="AH564" s="89"/>
      <c r="AI564" s="90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2"/>
      <c r="AU564" s="92"/>
      <c r="AV564" s="91"/>
      <c r="AW564" s="88" t="str">
        <f t="shared" si="32"/>
        <v/>
      </c>
      <c r="AX564" s="93"/>
      <c r="AY564" s="93"/>
      <c r="AZ564" s="93"/>
      <c r="BA564" s="74"/>
      <c r="BB564" s="74"/>
      <c r="BC564" s="75"/>
      <c r="BD564" s="75"/>
      <c r="BE564" s="76"/>
      <c r="BF564" s="76"/>
      <c r="BG564" s="77"/>
      <c r="BH564" s="78"/>
      <c r="BI564" s="79"/>
      <c r="BJ564" s="79"/>
      <c r="BK564" s="79"/>
      <c r="BL564" s="76"/>
      <c r="BM564" s="78"/>
      <c r="BN564" s="76"/>
      <c r="BO564" s="79"/>
      <c r="BP564" s="59"/>
      <c r="BQ564" s="62"/>
      <c r="BR564" s="241"/>
      <c r="BS564" s="59"/>
      <c r="BT564" s="62">
        <f t="shared" si="33"/>
        <v>2</v>
      </c>
      <c r="BU564" s="59"/>
      <c r="BV564" s="62">
        <f t="shared" si="34"/>
        <v>2</v>
      </c>
      <c r="BW564" s="59"/>
      <c r="BX564" s="62">
        <f t="shared" si="35"/>
        <v>2</v>
      </c>
      <c r="BY564" s="59"/>
      <c r="BZ564" s="62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</row>
    <row r="565" spans="2:100" x14ac:dyDescent="0.15">
      <c r="B565" s="85">
        <v>11000</v>
      </c>
      <c r="C565" s="86"/>
      <c r="D565" s="85">
        <v>1001</v>
      </c>
      <c r="E565" s="86"/>
      <c r="F565" s="86"/>
      <c r="G565" s="86"/>
      <c r="H565" s="85">
        <v>0</v>
      </c>
      <c r="I565" s="85"/>
      <c r="J565" s="85"/>
      <c r="K565" s="85"/>
      <c r="L565" s="86"/>
      <c r="M565" s="86"/>
      <c r="N565" s="86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>
        <v>0</v>
      </c>
      <c r="AA565" s="85"/>
      <c r="AB565" s="85"/>
      <c r="AC565" s="85"/>
      <c r="AD565" s="110"/>
      <c r="AE565" s="89"/>
      <c r="AF565" s="89"/>
      <c r="AG565" s="89"/>
      <c r="AH565" s="89"/>
      <c r="AI565" s="90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2"/>
      <c r="AU565" s="92"/>
      <c r="AV565" s="91"/>
      <c r="AW565" s="88" t="str">
        <f t="shared" si="32"/>
        <v/>
      </c>
      <c r="AX565" s="93"/>
      <c r="AY565" s="93"/>
      <c r="AZ565" s="93"/>
      <c r="BA565" s="74"/>
      <c r="BB565" s="74"/>
      <c r="BC565" s="75"/>
      <c r="BD565" s="75"/>
      <c r="BE565" s="76"/>
      <c r="BF565" s="76"/>
      <c r="BG565" s="77"/>
      <c r="BH565" s="78"/>
      <c r="BI565" s="79"/>
      <c r="BJ565" s="79"/>
      <c r="BK565" s="79"/>
      <c r="BL565" s="76"/>
      <c r="BM565" s="78"/>
      <c r="BN565" s="76"/>
      <c r="BO565" s="79"/>
      <c r="BP565" s="59"/>
      <c r="BQ565" s="62"/>
      <c r="BR565" s="241"/>
      <c r="BS565" s="59"/>
      <c r="BT565" s="62">
        <f t="shared" si="33"/>
        <v>2</v>
      </c>
      <c r="BU565" s="59"/>
      <c r="BV565" s="62">
        <f t="shared" si="34"/>
        <v>2</v>
      </c>
      <c r="BW565" s="59"/>
      <c r="BX565" s="62">
        <f t="shared" si="35"/>
        <v>2</v>
      </c>
      <c r="BY565" s="59"/>
      <c r="BZ565" s="62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</row>
    <row r="566" spans="2:100" x14ac:dyDescent="0.15">
      <c r="B566" s="85">
        <v>11000</v>
      </c>
      <c r="C566" s="86"/>
      <c r="D566" s="85">
        <v>1001</v>
      </c>
      <c r="E566" s="86"/>
      <c r="F566" s="86"/>
      <c r="G566" s="86"/>
      <c r="H566" s="85">
        <v>0</v>
      </c>
      <c r="I566" s="85"/>
      <c r="J566" s="85"/>
      <c r="K566" s="85"/>
      <c r="L566" s="86"/>
      <c r="M566" s="86"/>
      <c r="N566" s="86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>
        <v>0</v>
      </c>
      <c r="AA566" s="85"/>
      <c r="AB566" s="85"/>
      <c r="AC566" s="85"/>
      <c r="AD566" s="110"/>
      <c r="AE566" s="89"/>
      <c r="AF566" s="89"/>
      <c r="AG566" s="89"/>
      <c r="AH566" s="89"/>
      <c r="AI566" s="90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2"/>
      <c r="AU566" s="92"/>
      <c r="AV566" s="91"/>
      <c r="AW566" s="88" t="str">
        <f t="shared" si="32"/>
        <v/>
      </c>
      <c r="AX566" s="93"/>
      <c r="AY566" s="93"/>
      <c r="AZ566" s="93"/>
      <c r="BA566" s="74"/>
      <c r="BB566" s="74"/>
      <c r="BC566" s="75"/>
      <c r="BD566" s="75"/>
      <c r="BE566" s="76"/>
      <c r="BF566" s="76"/>
      <c r="BG566" s="77"/>
      <c r="BH566" s="78"/>
      <c r="BI566" s="79"/>
      <c r="BJ566" s="79"/>
      <c r="BK566" s="79"/>
      <c r="BL566" s="76"/>
      <c r="BM566" s="78"/>
      <c r="BN566" s="76"/>
      <c r="BO566" s="79"/>
      <c r="BP566" s="59"/>
      <c r="BQ566" s="62"/>
      <c r="BR566" s="241"/>
      <c r="BS566" s="59"/>
      <c r="BT566" s="62">
        <f t="shared" si="33"/>
        <v>2</v>
      </c>
      <c r="BU566" s="59"/>
      <c r="BV566" s="62">
        <f t="shared" si="34"/>
        <v>2</v>
      </c>
      <c r="BW566" s="59"/>
      <c r="BX566" s="62">
        <f t="shared" si="35"/>
        <v>2</v>
      </c>
      <c r="BY566" s="59"/>
      <c r="BZ566" s="62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</row>
    <row r="567" spans="2:100" x14ac:dyDescent="0.15">
      <c r="B567" s="85">
        <v>11000</v>
      </c>
      <c r="C567" s="86"/>
      <c r="D567" s="85">
        <v>1001</v>
      </c>
      <c r="E567" s="86"/>
      <c r="F567" s="86"/>
      <c r="G567" s="86"/>
      <c r="H567" s="85">
        <v>0</v>
      </c>
      <c r="I567" s="85"/>
      <c r="J567" s="85"/>
      <c r="K567" s="85"/>
      <c r="L567" s="86"/>
      <c r="M567" s="86"/>
      <c r="N567" s="86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>
        <v>0</v>
      </c>
      <c r="AA567" s="85"/>
      <c r="AB567" s="85"/>
      <c r="AC567" s="85"/>
      <c r="AD567" s="110"/>
      <c r="AE567" s="89"/>
      <c r="AF567" s="89"/>
      <c r="AG567" s="89"/>
      <c r="AH567" s="89"/>
      <c r="AI567" s="90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2"/>
      <c r="AU567" s="92"/>
      <c r="AV567" s="91"/>
      <c r="AW567" s="88" t="str">
        <f t="shared" si="32"/>
        <v/>
      </c>
      <c r="AX567" s="93"/>
      <c r="AY567" s="93"/>
      <c r="AZ567" s="93"/>
      <c r="BA567" s="74"/>
      <c r="BB567" s="74"/>
      <c r="BC567" s="75"/>
      <c r="BD567" s="75"/>
      <c r="BE567" s="76"/>
      <c r="BF567" s="76"/>
      <c r="BG567" s="77"/>
      <c r="BH567" s="78"/>
      <c r="BI567" s="79"/>
      <c r="BJ567" s="79"/>
      <c r="BK567" s="79"/>
      <c r="BL567" s="76"/>
      <c r="BM567" s="78"/>
      <c r="BN567" s="76"/>
      <c r="BO567" s="79"/>
      <c r="BP567" s="59"/>
      <c r="BQ567" s="62"/>
      <c r="BR567" s="241"/>
      <c r="BS567" s="59"/>
      <c r="BT567" s="62">
        <f t="shared" si="33"/>
        <v>2</v>
      </c>
      <c r="BU567" s="59"/>
      <c r="BV567" s="62">
        <f t="shared" si="34"/>
        <v>2</v>
      </c>
      <c r="BW567" s="59"/>
      <c r="BX567" s="62">
        <f t="shared" si="35"/>
        <v>2</v>
      </c>
      <c r="BY567" s="59"/>
      <c r="BZ567" s="62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</row>
    <row r="568" spans="2:100" x14ac:dyDescent="0.15">
      <c r="B568" s="85">
        <v>11000</v>
      </c>
      <c r="C568" s="86"/>
      <c r="D568" s="85">
        <v>1001</v>
      </c>
      <c r="E568" s="86"/>
      <c r="F568" s="86"/>
      <c r="G568" s="86"/>
      <c r="H568" s="85">
        <v>0</v>
      </c>
      <c r="I568" s="85"/>
      <c r="J568" s="85"/>
      <c r="K568" s="85"/>
      <c r="L568" s="86"/>
      <c r="M568" s="86"/>
      <c r="N568" s="86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>
        <v>0</v>
      </c>
      <c r="AA568" s="85"/>
      <c r="AB568" s="85"/>
      <c r="AC568" s="85"/>
      <c r="AD568" s="110"/>
      <c r="AE568" s="89"/>
      <c r="AF568" s="89"/>
      <c r="AG568" s="89"/>
      <c r="AH568" s="89"/>
      <c r="AI568" s="90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2"/>
      <c r="AU568" s="92"/>
      <c r="AV568" s="91"/>
      <c r="AW568" s="88" t="str">
        <f t="shared" si="32"/>
        <v/>
      </c>
      <c r="AX568" s="93"/>
      <c r="AY568" s="93"/>
      <c r="AZ568" s="93"/>
      <c r="BA568" s="74"/>
      <c r="BB568" s="74"/>
      <c r="BC568" s="75"/>
      <c r="BD568" s="75"/>
      <c r="BE568" s="76"/>
      <c r="BF568" s="76"/>
      <c r="BG568" s="77"/>
      <c r="BH568" s="78"/>
      <c r="BI568" s="79"/>
      <c r="BJ568" s="79"/>
      <c r="BK568" s="79"/>
      <c r="BL568" s="76"/>
      <c r="BM568" s="78"/>
      <c r="BN568" s="76"/>
      <c r="BO568" s="79"/>
      <c r="BP568" s="59"/>
      <c r="BQ568" s="62"/>
      <c r="BR568" s="241"/>
      <c r="BS568" s="59"/>
      <c r="BT568" s="62">
        <f t="shared" si="33"/>
        <v>2</v>
      </c>
      <c r="BU568" s="59"/>
      <c r="BV568" s="62">
        <f t="shared" si="34"/>
        <v>2</v>
      </c>
      <c r="BW568" s="59"/>
      <c r="BX568" s="62">
        <f t="shared" si="35"/>
        <v>2</v>
      </c>
      <c r="BY568" s="59"/>
      <c r="BZ568" s="62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</row>
    <row r="569" spans="2:100" x14ac:dyDescent="0.15">
      <c r="B569" s="85">
        <v>11000</v>
      </c>
      <c r="C569" s="86"/>
      <c r="D569" s="85">
        <v>1001</v>
      </c>
      <c r="E569" s="86"/>
      <c r="F569" s="86"/>
      <c r="G569" s="86"/>
      <c r="H569" s="85">
        <v>0</v>
      </c>
      <c r="I569" s="85"/>
      <c r="J569" s="85"/>
      <c r="K569" s="85"/>
      <c r="L569" s="86"/>
      <c r="M569" s="86"/>
      <c r="N569" s="86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>
        <v>0</v>
      </c>
      <c r="AA569" s="85"/>
      <c r="AB569" s="85"/>
      <c r="AC569" s="85"/>
      <c r="AD569" s="110"/>
      <c r="AE569" s="89"/>
      <c r="AF569" s="89"/>
      <c r="AG569" s="89"/>
      <c r="AH569" s="89"/>
      <c r="AI569" s="90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2"/>
      <c r="AU569" s="92"/>
      <c r="AV569" s="91"/>
      <c r="AW569" s="88" t="str">
        <f t="shared" si="32"/>
        <v/>
      </c>
      <c r="AX569" s="93"/>
      <c r="AY569" s="93"/>
      <c r="AZ569" s="93"/>
      <c r="BA569" s="74"/>
      <c r="BB569" s="74"/>
      <c r="BC569" s="75"/>
      <c r="BD569" s="75"/>
      <c r="BE569" s="76"/>
      <c r="BF569" s="76"/>
      <c r="BG569" s="77"/>
      <c r="BH569" s="78"/>
      <c r="BI569" s="79"/>
      <c r="BJ569" s="79"/>
      <c r="BK569" s="79"/>
      <c r="BL569" s="76"/>
      <c r="BM569" s="78"/>
      <c r="BN569" s="76"/>
      <c r="BO569" s="79"/>
      <c r="BP569" s="59"/>
      <c r="BQ569" s="62"/>
      <c r="BR569" s="241"/>
      <c r="BS569" s="59"/>
      <c r="BT569" s="62">
        <f t="shared" si="33"/>
        <v>2</v>
      </c>
      <c r="BU569" s="59"/>
      <c r="BV569" s="62">
        <f t="shared" si="34"/>
        <v>2</v>
      </c>
      <c r="BW569" s="59"/>
      <c r="BX569" s="62">
        <f t="shared" si="35"/>
        <v>2</v>
      </c>
      <c r="BY569" s="59"/>
      <c r="BZ569" s="62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</row>
    <row r="570" spans="2:100" x14ac:dyDescent="0.15">
      <c r="B570" s="85">
        <v>11000</v>
      </c>
      <c r="C570" s="86"/>
      <c r="D570" s="85">
        <v>1001</v>
      </c>
      <c r="E570" s="86"/>
      <c r="F570" s="86"/>
      <c r="G570" s="86"/>
      <c r="H570" s="85">
        <v>0</v>
      </c>
      <c r="I570" s="85"/>
      <c r="J570" s="85"/>
      <c r="K570" s="85"/>
      <c r="L570" s="86"/>
      <c r="M570" s="86"/>
      <c r="N570" s="86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>
        <v>0</v>
      </c>
      <c r="AA570" s="85"/>
      <c r="AB570" s="85"/>
      <c r="AC570" s="85"/>
      <c r="AD570" s="110"/>
      <c r="AE570" s="89"/>
      <c r="AF570" s="89"/>
      <c r="AG570" s="89"/>
      <c r="AH570" s="89"/>
      <c r="AI570" s="90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2"/>
      <c r="AU570" s="92"/>
      <c r="AV570" s="91"/>
      <c r="AW570" s="88" t="str">
        <f t="shared" si="32"/>
        <v/>
      </c>
      <c r="AX570" s="93"/>
      <c r="AY570" s="93"/>
      <c r="AZ570" s="93"/>
      <c r="BA570" s="74"/>
      <c r="BB570" s="74"/>
      <c r="BC570" s="75"/>
      <c r="BD570" s="75"/>
      <c r="BE570" s="76"/>
      <c r="BF570" s="76"/>
      <c r="BG570" s="77"/>
      <c r="BH570" s="78"/>
      <c r="BI570" s="79"/>
      <c r="BJ570" s="79"/>
      <c r="BK570" s="79"/>
      <c r="BL570" s="76"/>
      <c r="BM570" s="78"/>
      <c r="BN570" s="76"/>
      <c r="BO570" s="79"/>
      <c r="BP570" s="59"/>
      <c r="BQ570" s="62"/>
      <c r="BR570" s="241"/>
      <c r="BS570" s="59"/>
      <c r="BT570" s="62">
        <f t="shared" si="33"/>
        <v>2</v>
      </c>
      <c r="BU570" s="59"/>
      <c r="BV570" s="62">
        <f t="shared" si="34"/>
        <v>2</v>
      </c>
      <c r="BW570" s="59"/>
      <c r="BX570" s="62">
        <f t="shared" si="35"/>
        <v>2</v>
      </c>
      <c r="BY570" s="59"/>
      <c r="BZ570" s="62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</row>
    <row r="571" spans="2:100" x14ac:dyDescent="0.15">
      <c r="B571" s="85">
        <v>11000</v>
      </c>
      <c r="C571" s="86"/>
      <c r="D571" s="85">
        <v>1001</v>
      </c>
      <c r="E571" s="86"/>
      <c r="F571" s="86"/>
      <c r="G571" s="86"/>
      <c r="H571" s="85">
        <v>0</v>
      </c>
      <c r="I571" s="85"/>
      <c r="J571" s="85"/>
      <c r="K571" s="85"/>
      <c r="L571" s="86"/>
      <c r="M571" s="86"/>
      <c r="N571" s="86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>
        <v>0</v>
      </c>
      <c r="AA571" s="85"/>
      <c r="AB571" s="85"/>
      <c r="AC571" s="85"/>
      <c r="AD571" s="110"/>
      <c r="AE571" s="89"/>
      <c r="AF571" s="89"/>
      <c r="AG571" s="89"/>
      <c r="AH571" s="89"/>
      <c r="AI571" s="90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2"/>
      <c r="AU571" s="92"/>
      <c r="AV571" s="91"/>
      <c r="AW571" s="88" t="str">
        <f t="shared" ref="AW571:AW634" si="36">IF(AT571="",IF(AV571="","",3),2)</f>
        <v/>
      </c>
      <c r="AX571" s="93"/>
      <c r="AY571" s="93"/>
      <c r="AZ571" s="93"/>
      <c r="BA571" s="74"/>
      <c r="BB571" s="74"/>
      <c r="BC571" s="75"/>
      <c r="BD571" s="75"/>
      <c r="BE571" s="76"/>
      <c r="BF571" s="76"/>
      <c r="BG571" s="77"/>
      <c r="BH571" s="78"/>
      <c r="BI571" s="79"/>
      <c r="BJ571" s="79"/>
      <c r="BK571" s="79"/>
      <c r="BL571" s="76"/>
      <c r="BM571" s="78"/>
      <c r="BN571" s="76"/>
      <c r="BO571" s="79"/>
      <c r="BP571" s="59"/>
      <c r="BQ571" s="62"/>
      <c r="BR571" s="241"/>
      <c r="BS571" s="59"/>
      <c r="BT571" s="62">
        <f t="shared" ref="BT571:BT634" si="37">IF(BU571="",2,1)</f>
        <v>2</v>
      </c>
      <c r="BU571" s="59"/>
      <c r="BV571" s="62">
        <f t="shared" ref="BV571:BV634" si="38">IF(BW571="",2,1)</f>
        <v>2</v>
      </c>
      <c r="BW571" s="59"/>
      <c r="BX571" s="62">
        <f t="shared" ref="BX571:BX634" si="39">IF(BY571="",2,1)</f>
        <v>2</v>
      </c>
      <c r="BY571" s="59"/>
      <c r="BZ571" s="62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</row>
    <row r="572" spans="2:100" x14ac:dyDescent="0.15">
      <c r="B572" s="85">
        <v>11000</v>
      </c>
      <c r="C572" s="86"/>
      <c r="D572" s="85">
        <v>1001</v>
      </c>
      <c r="E572" s="86"/>
      <c r="F572" s="86"/>
      <c r="G572" s="86"/>
      <c r="H572" s="85">
        <v>0</v>
      </c>
      <c r="I572" s="85"/>
      <c r="J572" s="85"/>
      <c r="K572" s="85"/>
      <c r="L572" s="86"/>
      <c r="M572" s="86"/>
      <c r="N572" s="86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>
        <v>0</v>
      </c>
      <c r="AA572" s="85"/>
      <c r="AB572" s="85"/>
      <c r="AC572" s="85"/>
      <c r="AD572" s="110"/>
      <c r="AE572" s="89"/>
      <c r="AF572" s="89"/>
      <c r="AG572" s="89"/>
      <c r="AH572" s="89"/>
      <c r="AI572" s="90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2"/>
      <c r="AU572" s="92"/>
      <c r="AV572" s="91"/>
      <c r="AW572" s="88" t="str">
        <f t="shared" si="36"/>
        <v/>
      </c>
      <c r="AX572" s="93"/>
      <c r="AY572" s="93"/>
      <c r="AZ572" s="93"/>
      <c r="BA572" s="74"/>
      <c r="BB572" s="74"/>
      <c r="BC572" s="75"/>
      <c r="BD572" s="75"/>
      <c r="BE572" s="76"/>
      <c r="BF572" s="76"/>
      <c r="BG572" s="77"/>
      <c r="BH572" s="78"/>
      <c r="BI572" s="79"/>
      <c r="BJ572" s="79"/>
      <c r="BK572" s="79"/>
      <c r="BL572" s="76"/>
      <c r="BM572" s="78"/>
      <c r="BN572" s="76"/>
      <c r="BO572" s="79"/>
      <c r="BP572" s="59"/>
      <c r="BQ572" s="62"/>
      <c r="BR572" s="241"/>
      <c r="BS572" s="59"/>
      <c r="BT572" s="62">
        <f t="shared" si="37"/>
        <v>2</v>
      </c>
      <c r="BU572" s="59"/>
      <c r="BV572" s="62">
        <f t="shared" si="38"/>
        <v>2</v>
      </c>
      <c r="BW572" s="59"/>
      <c r="BX572" s="62">
        <f t="shared" si="39"/>
        <v>2</v>
      </c>
      <c r="BY572" s="59"/>
      <c r="BZ572" s="62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</row>
    <row r="573" spans="2:100" x14ac:dyDescent="0.15">
      <c r="B573" s="85">
        <v>11000</v>
      </c>
      <c r="C573" s="86"/>
      <c r="D573" s="85">
        <v>1001</v>
      </c>
      <c r="E573" s="86"/>
      <c r="F573" s="86"/>
      <c r="G573" s="86"/>
      <c r="H573" s="85">
        <v>0</v>
      </c>
      <c r="I573" s="85"/>
      <c r="J573" s="85"/>
      <c r="K573" s="85"/>
      <c r="L573" s="86"/>
      <c r="M573" s="86"/>
      <c r="N573" s="86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>
        <v>0</v>
      </c>
      <c r="AA573" s="85"/>
      <c r="AB573" s="85"/>
      <c r="AC573" s="85"/>
      <c r="AD573" s="110"/>
      <c r="AE573" s="89"/>
      <c r="AF573" s="89"/>
      <c r="AG573" s="89"/>
      <c r="AH573" s="89"/>
      <c r="AI573" s="90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2"/>
      <c r="AU573" s="92"/>
      <c r="AV573" s="91"/>
      <c r="AW573" s="88" t="str">
        <f t="shared" si="36"/>
        <v/>
      </c>
      <c r="AX573" s="93"/>
      <c r="AY573" s="93"/>
      <c r="AZ573" s="93"/>
      <c r="BA573" s="74"/>
      <c r="BB573" s="74"/>
      <c r="BC573" s="75"/>
      <c r="BD573" s="75"/>
      <c r="BE573" s="76"/>
      <c r="BF573" s="76"/>
      <c r="BG573" s="77"/>
      <c r="BH573" s="78"/>
      <c r="BI573" s="79"/>
      <c r="BJ573" s="79"/>
      <c r="BK573" s="79"/>
      <c r="BL573" s="76"/>
      <c r="BM573" s="78"/>
      <c r="BN573" s="76"/>
      <c r="BO573" s="79"/>
      <c r="BP573" s="59"/>
      <c r="BQ573" s="62"/>
      <c r="BR573" s="241"/>
      <c r="BS573" s="59"/>
      <c r="BT573" s="62">
        <f t="shared" si="37"/>
        <v>2</v>
      </c>
      <c r="BU573" s="59"/>
      <c r="BV573" s="62">
        <f t="shared" si="38"/>
        <v>2</v>
      </c>
      <c r="BW573" s="59"/>
      <c r="BX573" s="62">
        <f t="shared" si="39"/>
        <v>2</v>
      </c>
      <c r="BY573" s="59"/>
      <c r="BZ573" s="62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</row>
    <row r="574" spans="2:100" x14ac:dyDescent="0.15">
      <c r="B574" s="85">
        <v>11000</v>
      </c>
      <c r="C574" s="86"/>
      <c r="D574" s="85">
        <v>1001</v>
      </c>
      <c r="E574" s="86"/>
      <c r="F574" s="86"/>
      <c r="G574" s="86"/>
      <c r="H574" s="85">
        <v>0</v>
      </c>
      <c r="I574" s="85"/>
      <c r="J574" s="85"/>
      <c r="K574" s="85"/>
      <c r="L574" s="86"/>
      <c r="M574" s="86"/>
      <c r="N574" s="86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>
        <v>0</v>
      </c>
      <c r="AA574" s="85"/>
      <c r="AB574" s="85"/>
      <c r="AC574" s="85"/>
      <c r="AD574" s="110"/>
      <c r="AE574" s="89"/>
      <c r="AF574" s="89"/>
      <c r="AG574" s="89"/>
      <c r="AH574" s="89"/>
      <c r="AI574" s="90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2"/>
      <c r="AU574" s="92"/>
      <c r="AV574" s="91"/>
      <c r="AW574" s="88" t="str">
        <f t="shared" si="36"/>
        <v/>
      </c>
      <c r="AX574" s="93"/>
      <c r="AY574" s="93"/>
      <c r="AZ574" s="93"/>
      <c r="BA574" s="74"/>
      <c r="BB574" s="74"/>
      <c r="BC574" s="75"/>
      <c r="BD574" s="75"/>
      <c r="BE574" s="76"/>
      <c r="BF574" s="76"/>
      <c r="BG574" s="77"/>
      <c r="BH574" s="78"/>
      <c r="BI574" s="79"/>
      <c r="BJ574" s="79"/>
      <c r="BK574" s="79"/>
      <c r="BL574" s="76"/>
      <c r="BM574" s="78"/>
      <c r="BN574" s="76"/>
      <c r="BO574" s="79"/>
      <c r="BP574" s="59"/>
      <c r="BQ574" s="62"/>
      <c r="BR574" s="241"/>
      <c r="BS574" s="59"/>
      <c r="BT574" s="62">
        <f t="shared" si="37"/>
        <v>2</v>
      </c>
      <c r="BU574" s="59"/>
      <c r="BV574" s="62">
        <f t="shared" si="38"/>
        <v>2</v>
      </c>
      <c r="BW574" s="59"/>
      <c r="BX574" s="62">
        <f t="shared" si="39"/>
        <v>2</v>
      </c>
      <c r="BY574" s="59"/>
      <c r="BZ574" s="62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</row>
    <row r="575" spans="2:100" x14ac:dyDescent="0.15">
      <c r="B575" s="85">
        <v>11000</v>
      </c>
      <c r="C575" s="86"/>
      <c r="D575" s="85">
        <v>1001</v>
      </c>
      <c r="E575" s="86"/>
      <c r="F575" s="86"/>
      <c r="G575" s="86"/>
      <c r="H575" s="85">
        <v>0</v>
      </c>
      <c r="I575" s="85"/>
      <c r="J575" s="85"/>
      <c r="K575" s="85"/>
      <c r="L575" s="86"/>
      <c r="M575" s="86"/>
      <c r="N575" s="86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>
        <v>0</v>
      </c>
      <c r="AA575" s="85"/>
      <c r="AB575" s="85"/>
      <c r="AC575" s="85"/>
      <c r="AD575" s="110"/>
      <c r="AE575" s="89"/>
      <c r="AF575" s="89"/>
      <c r="AG575" s="89"/>
      <c r="AH575" s="89"/>
      <c r="AI575" s="90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2"/>
      <c r="AU575" s="92"/>
      <c r="AV575" s="91"/>
      <c r="AW575" s="88" t="str">
        <f t="shared" si="36"/>
        <v/>
      </c>
      <c r="AX575" s="93"/>
      <c r="AY575" s="93"/>
      <c r="AZ575" s="93"/>
      <c r="BA575" s="74"/>
      <c r="BB575" s="74"/>
      <c r="BC575" s="75"/>
      <c r="BD575" s="75"/>
      <c r="BE575" s="76"/>
      <c r="BF575" s="76"/>
      <c r="BG575" s="77"/>
      <c r="BH575" s="78"/>
      <c r="BI575" s="79"/>
      <c r="BJ575" s="79"/>
      <c r="BK575" s="79"/>
      <c r="BL575" s="76"/>
      <c r="BM575" s="78"/>
      <c r="BN575" s="76"/>
      <c r="BO575" s="79"/>
      <c r="BP575" s="59"/>
      <c r="BQ575" s="62"/>
      <c r="BR575" s="241"/>
      <c r="BS575" s="59"/>
      <c r="BT575" s="62">
        <f t="shared" si="37"/>
        <v>2</v>
      </c>
      <c r="BU575" s="59"/>
      <c r="BV575" s="62">
        <f t="shared" si="38"/>
        <v>2</v>
      </c>
      <c r="BW575" s="59"/>
      <c r="BX575" s="62">
        <f t="shared" si="39"/>
        <v>2</v>
      </c>
      <c r="BY575" s="59"/>
      <c r="BZ575" s="62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</row>
    <row r="576" spans="2:100" x14ac:dyDescent="0.15">
      <c r="B576" s="85">
        <v>11000</v>
      </c>
      <c r="C576" s="86"/>
      <c r="D576" s="85">
        <v>1001</v>
      </c>
      <c r="E576" s="86"/>
      <c r="F576" s="86"/>
      <c r="G576" s="86"/>
      <c r="H576" s="85">
        <v>0</v>
      </c>
      <c r="I576" s="85"/>
      <c r="J576" s="85"/>
      <c r="K576" s="85"/>
      <c r="L576" s="86"/>
      <c r="M576" s="86"/>
      <c r="N576" s="86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>
        <v>0</v>
      </c>
      <c r="AA576" s="85"/>
      <c r="AB576" s="85"/>
      <c r="AC576" s="85"/>
      <c r="AD576" s="110"/>
      <c r="AE576" s="89"/>
      <c r="AF576" s="89"/>
      <c r="AG576" s="89"/>
      <c r="AH576" s="89"/>
      <c r="AI576" s="90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2"/>
      <c r="AU576" s="92"/>
      <c r="AV576" s="91"/>
      <c r="AW576" s="88" t="str">
        <f t="shared" si="36"/>
        <v/>
      </c>
      <c r="AX576" s="93"/>
      <c r="AY576" s="93"/>
      <c r="AZ576" s="93"/>
      <c r="BA576" s="74"/>
      <c r="BB576" s="74"/>
      <c r="BC576" s="75"/>
      <c r="BD576" s="75"/>
      <c r="BE576" s="76"/>
      <c r="BF576" s="76"/>
      <c r="BG576" s="77"/>
      <c r="BH576" s="78"/>
      <c r="BI576" s="79"/>
      <c r="BJ576" s="79"/>
      <c r="BK576" s="79"/>
      <c r="BL576" s="76"/>
      <c r="BM576" s="78"/>
      <c r="BN576" s="76"/>
      <c r="BO576" s="79"/>
      <c r="BP576" s="59"/>
      <c r="BQ576" s="62"/>
      <c r="BR576" s="241"/>
      <c r="BS576" s="59"/>
      <c r="BT576" s="62">
        <f t="shared" si="37"/>
        <v>2</v>
      </c>
      <c r="BU576" s="59"/>
      <c r="BV576" s="62">
        <f t="shared" si="38"/>
        <v>2</v>
      </c>
      <c r="BW576" s="59"/>
      <c r="BX576" s="62">
        <f t="shared" si="39"/>
        <v>2</v>
      </c>
      <c r="BY576" s="59"/>
      <c r="BZ576" s="62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</row>
    <row r="577" spans="2:100" x14ac:dyDescent="0.15">
      <c r="B577" s="85">
        <v>11000</v>
      </c>
      <c r="C577" s="86"/>
      <c r="D577" s="85">
        <v>1001</v>
      </c>
      <c r="E577" s="86"/>
      <c r="F577" s="86"/>
      <c r="G577" s="86"/>
      <c r="H577" s="85">
        <v>0</v>
      </c>
      <c r="I577" s="85"/>
      <c r="J577" s="85"/>
      <c r="K577" s="85"/>
      <c r="L577" s="86"/>
      <c r="M577" s="86"/>
      <c r="N577" s="86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>
        <v>0</v>
      </c>
      <c r="AA577" s="85"/>
      <c r="AB577" s="85"/>
      <c r="AC577" s="85"/>
      <c r="AD577" s="110"/>
      <c r="AE577" s="89"/>
      <c r="AF577" s="89"/>
      <c r="AG577" s="89"/>
      <c r="AH577" s="89"/>
      <c r="AI577" s="90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2"/>
      <c r="AU577" s="92"/>
      <c r="AV577" s="91"/>
      <c r="AW577" s="88" t="str">
        <f t="shared" si="36"/>
        <v/>
      </c>
      <c r="AX577" s="93"/>
      <c r="AY577" s="93"/>
      <c r="AZ577" s="93"/>
      <c r="BA577" s="74"/>
      <c r="BB577" s="74"/>
      <c r="BC577" s="75"/>
      <c r="BD577" s="75"/>
      <c r="BE577" s="76"/>
      <c r="BF577" s="76"/>
      <c r="BG577" s="77"/>
      <c r="BH577" s="78"/>
      <c r="BI577" s="79"/>
      <c r="BJ577" s="79"/>
      <c r="BK577" s="79"/>
      <c r="BL577" s="76"/>
      <c r="BM577" s="78"/>
      <c r="BN577" s="76"/>
      <c r="BO577" s="79"/>
      <c r="BP577" s="59"/>
      <c r="BQ577" s="62"/>
      <c r="BR577" s="241"/>
      <c r="BS577" s="59"/>
      <c r="BT577" s="62">
        <f t="shared" si="37"/>
        <v>2</v>
      </c>
      <c r="BU577" s="59"/>
      <c r="BV577" s="62">
        <f t="shared" si="38"/>
        <v>2</v>
      </c>
      <c r="BW577" s="59"/>
      <c r="BX577" s="62">
        <f t="shared" si="39"/>
        <v>2</v>
      </c>
      <c r="BY577" s="59"/>
      <c r="BZ577" s="62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</row>
    <row r="578" spans="2:100" x14ac:dyDescent="0.15">
      <c r="B578" s="85">
        <v>11000</v>
      </c>
      <c r="C578" s="86"/>
      <c r="D578" s="85">
        <v>1001</v>
      </c>
      <c r="E578" s="86"/>
      <c r="F578" s="86"/>
      <c r="G578" s="86"/>
      <c r="H578" s="85">
        <v>0</v>
      </c>
      <c r="I578" s="85"/>
      <c r="J578" s="85"/>
      <c r="K578" s="85"/>
      <c r="L578" s="86"/>
      <c r="M578" s="86"/>
      <c r="N578" s="86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>
        <v>0</v>
      </c>
      <c r="AA578" s="85"/>
      <c r="AB578" s="85"/>
      <c r="AC578" s="85"/>
      <c r="AD578" s="110"/>
      <c r="AE578" s="89"/>
      <c r="AF578" s="89"/>
      <c r="AG578" s="89"/>
      <c r="AH578" s="89"/>
      <c r="AI578" s="90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2"/>
      <c r="AU578" s="92"/>
      <c r="AV578" s="91"/>
      <c r="AW578" s="88" t="str">
        <f t="shared" si="36"/>
        <v/>
      </c>
      <c r="AX578" s="93"/>
      <c r="AY578" s="93"/>
      <c r="AZ578" s="93"/>
      <c r="BA578" s="74"/>
      <c r="BB578" s="74"/>
      <c r="BC578" s="75"/>
      <c r="BD578" s="75"/>
      <c r="BE578" s="76"/>
      <c r="BF578" s="76"/>
      <c r="BG578" s="77"/>
      <c r="BH578" s="78"/>
      <c r="BI578" s="79"/>
      <c r="BJ578" s="79"/>
      <c r="BK578" s="79"/>
      <c r="BL578" s="76"/>
      <c r="BM578" s="78"/>
      <c r="BN578" s="76"/>
      <c r="BO578" s="79"/>
      <c r="BP578" s="59"/>
      <c r="BQ578" s="62"/>
      <c r="BR578" s="241"/>
      <c r="BS578" s="59"/>
      <c r="BT578" s="62">
        <f t="shared" si="37"/>
        <v>2</v>
      </c>
      <c r="BU578" s="59"/>
      <c r="BV578" s="62">
        <f t="shared" si="38"/>
        <v>2</v>
      </c>
      <c r="BW578" s="59"/>
      <c r="BX578" s="62">
        <f t="shared" si="39"/>
        <v>2</v>
      </c>
      <c r="BY578" s="59"/>
      <c r="BZ578" s="62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</row>
    <row r="579" spans="2:100" x14ac:dyDescent="0.15">
      <c r="B579" s="85">
        <v>11000</v>
      </c>
      <c r="C579" s="86"/>
      <c r="D579" s="85">
        <v>1001</v>
      </c>
      <c r="E579" s="86"/>
      <c r="F579" s="86"/>
      <c r="G579" s="86"/>
      <c r="H579" s="85">
        <v>0</v>
      </c>
      <c r="I579" s="85"/>
      <c r="J579" s="85"/>
      <c r="K579" s="85"/>
      <c r="L579" s="86"/>
      <c r="M579" s="86"/>
      <c r="N579" s="86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>
        <v>0</v>
      </c>
      <c r="AA579" s="85"/>
      <c r="AB579" s="85"/>
      <c r="AC579" s="85"/>
      <c r="AD579" s="110"/>
      <c r="AE579" s="89"/>
      <c r="AF579" s="89"/>
      <c r="AG579" s="89"/>
      <c r="AH579" s="89"/>
      <c r="AI579" s="90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2"/>
      <c r="AU579" s="92"/>
      <c r="AV579" s="91"/>
      <c r="AW579" s="88" t="str">
        <f t="shared" si="36"/>
        <v/>
      </c>
      <c r="AX579" s="93"/>
      <c r="AY579" s="93"/>
      <c r="AZ579" s="93"/>
      <c r="BA579" s="74"/>
      <c r="BB579" s="74"/>
      <c r="BC579" s="75"/>
      <c r="BD579" s="75"/>
      <c r="BE579" s="76"/>
      <c r="BF579" s="76"/>
      <c r="BG579" s="77"/>
      <c r="BH579" s="78"/>
      <c r="BI579" s="79"/>
      <c r="BJ579" s="79"/>
      <c r="BK579" s="79"/>
      <c r="BL579" s="76"/>
      <c r="BM579" s="78"/>
      <c r="BN579" s="76"/>
      <c r="BO579" s="79"/>
      <c r="BP579" s="59"/>
      <c r="BQ579" s="62"/>
      <c r="BR579" s="241"/>
      <c r="BS579" s="59"/>
      <c r="BT579" s="62">
        <f t="shared" si="37"/>
        <v>2</v>
      </c>
      <c r="BU579" s="59"/>
      <c r="BV579" s="62">
        <f t="shared" si="38"/>
        <v>2</v>
      </c>
      <c r="BW579" s="59"/>
      <c r="BX579" s="62">
        <f t="shared" si="39"/>
        <v>2</v>
      </c>
      <c r="BY579" s="59"/>
      <c r="BZ579" s="62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</row>
    <row r="580" spans="2:100" x14ac:dyDescent="0.15">
      <c r="B580" s="85">
        <v>11000</v>
      </c>
      <c r="C580" s="86"/>
      <c r="D580" s="85">
        <v>1001</v>
      </c>
      <c r="E580" s="86"/>
      <c r="F580" s="86"/>
      <c r="G580" s="86"/>
      <c r="H580" s="85">
        <v>0</v>
      </c>
      <c r="I580" s="85"/>
      <c r="J580" s="85"/>
      <c r="K580" s="85"/>
      <c r="L580" s="86"/>
      <c r="M580" s="86"/>
      <c r="N580" s="86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>
        <v>0</v>
      </c>
      <c r="AA580" s="85"/>
      <c r="AB580" s="85"/>
      <c r="AC580" s="85"/>
      <c r="AD580" s="110"/>
      <c r="AE580" s="89"/>
      <c r="AF580" s="89"/>
      <c r="AG580" s="89"/>
      <c r="AH580" s="89"/>
      <c r="AI580" s="90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2"/>
      <c r="AU580" s="92"/>
      <c r="AV580" s="91"/>
      <c r="AW580" s="88" t="str">
        <f t="shared" si="36"/>
        <v/>
      </c>
      <c r="AX580" s="93"/>
      <c r="AY580" s="93"/>
      <c r="AZ580" s="93"/>
      <c r="BA580" s="74"/>
      <c r="BB580" s="74"/>
      <c r="BC580" s="75"/>
      <c r="BD580" s="75"/>
      <c r="BE580" s="76"/>
      <c r="BF580" s="76"/>
      <c r="BG580" s="77"/>
      <c r="BH580" s="78"/>
      <c r="BI580" s="79"/>
      <c r="BJ580" s="79"/>
      <c r="BK580" s="79"/>
      <c r="BL580" s="76"/>
      <c r="BM580" s="78"/>
      <c r="BN580" s="76"/>
      <c r="BO580" s="79"/>
      <c r="BP580" s="59"/>
      <c r="BQ580" s="62"/>
      <c r="BR580" s="241"/>
      <c r="BS580" s="59"/>
      <c r="BT580" s="62">
        <f t="shared" si="37"/>
        <v>2</v>
      </c>
      <c r="BU580" s="59"/>
      <c r="BV580" s="62">
        <f t="shared" si="38"/>
        <v>2</v>
      </c>
      <c r="BW580" s="59"/>
      <c r="BX580" s="62">
        <f t="shared" si="39"/>
        <v>2</v>
      </c>
      <c r="BY580" s="59"/>
      <c r="BZ580" s="62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</row>
    <row r="581" spans="2:100" x14ac:dyDescent="0.15">
      <c r="B581" s="85">
        <v>11000</v>
      </c>
      <c r="C581" s="86"/>
      <c r="D581" s="85">
        <v>1001</v>
      </c>
      <c r="E581" s="86"/>
      <c r="F581" s="86"/>
      <c r="G581" s="86"/>
      <c r="H581" s="85">
        <v>0</v>
      </c>
      <c r="I581" s="85"/>
      <c r="J581" s="85"/>
      <c r="K581" s="85"/>
      <c r="L581" s="86"/>
      <c r="M581" s="86"/>
      <c r="N581" s="86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>
        <v>0</v>
      </c>
      <c r="AA581" s="85"/>
      <c r="AB581" s="85"/>
      <c r="AC581" s="85"/>
      <c r="AD581" s="110"/>
      <c r="AE581" s="89"/>
      <c r="AF581" s="89"/>
      <c r="AG581" s="89"/>
      <c r="AH581" s="89"/>
      <c r="AI581" s="90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2"/>
      <c r="AU581" s="92"/>
      <c r="AV581" s="91"/>
      <c r="AW581" s="88" t="str">
        <f t="shared" si="36"/>
        <v/>
      </c>
      <c r="AX581" s="93"/>
      <c r="AY581" s="93"/>
      <c r="AZ581" s="93"/>
      <c r="BA581" s="74"/>
      <c r="BB581" s="74"/>
      <c r="BC581" s="75"/>
      <c r="BD581" s="75"/>
      <c r="BE581" s="76"/>
      <c r="BF581" s="76"/>
      <c r="BG581" s="77"/>
      <c r="BH581" s="78"/>
      <c r="BI581" s="79"/>
      <c r="BJ581" s="79"/>
      <c r="BK581" s="79"/>
      <c r="BL581" s="76"/>
      <c r="BM581" s="78"/>
      <c r="BN581" s="76"/>
      <c r="BO581" s="79"/>
      <c r="BP581" s="59"/>
      <c r="BQ581" s="62"/>
      <c r="BR581" s="241"/>
      <c r="BS581" s="59"/>
      <c r="BT581" s="62">
        <f t="shared" si="37"/>
        <v>2</v>
      </c>
      <c r="BU581" s="59"/>
      <c r="BV581" s="62">
        <f t="shared" si="38"/>
        <v>2</v>
      </c>
      <c r="BW581" s="59"/>
      <c r="BX581" s="62">
        <f t="shared" si="39"/>
        <v>2</v>
      </c>
      <c r="BY581" s="59"/>
      <c r="BZ581" s="62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</row>
    <row r="582" spans="2:100" x14ac:dyDescent="0.15">
      <c r="B582" s="85">
        <v>11000</v>
      </c>
      <c r="C582" s="86"/>
      <c r="D582" s="85">
        <v>1001</v>
      </c>
      <c r="E582" s="86"/>
      <c r="F582" s="86"/>
      <c r="G582" s="86"/>
      <c r="H582" s="85">
        <v>0</v>
      </c>
      <c r="I582" s="85"/>
      <c r="J582" s="85"/>
      <c r="K582" s="85"/>
      <c r="L582" s="86"/>
      <c r="M582" s="86"/>
      <c r="N582" s="86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>
        <v>0</v>
      </c>
      <c r="AA582" s="85"/>
      <c r="AB582" s="85"/>
      <c r="AC582" s="85"/>
      <c r="AD582" s="110"/>
      <c r="AE582" s="89"/>
      <c r="AF582" s="89"/>
      <c r="AG582" s="89"/>
      <c r="AH582" s="89"/>
      <c r="AI582" s="90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2"/>
      <c r="AU582" s="92"/>
      <c r="AV582" s="91"/>
      <c r="AW582" s="88" t="str">
        <f t="shared" si="36"/>
        <v/>
      </c>
      <c r="AX582" s="93"/>
      <c r="AY582" s="93"/>
      <c r="AZ582" s="93"/>
      <c r="BA582" s="74"/>
      <c r="BB582" s="74"/>
      <c r="BC582" s="75"/>
      <c r="BD582" s="75"/>
      <c r="BE582" s="76"/>
      <c r="BF582" s="76"/>
      <c r="BG582" s="77"/>
      <c r="BH582" s="78"/>
      <c r="BI582" s="79"/>
      <c r="BJ582" s="79"/>
      <c r="BK582" s="79"/>
      <c r="BL582" s="76"/>
      <c r="BM582" s="78"/>
      <c r="BN582" s="76"/>
      <c r="BO582" s="79"/>
      <c r="BP582" s="59"/>
      <c r="BQ582" s="62"/>
      <c r="BR582" s="241"/>
      <c r="BS582" s="59"/>
      <c r="BT582" s="62">
        <f t="shared" si="37"/>
        <v>2</v>
      </c>
      <c r="BU582" s="59"/>
      <c r="BV582" s="62">
        <f t="shared" si="38"/>
        <v>2</v>
      </c>
      <c r="BW582" s="59"/>
      <c r="BX582" s="62">
        <f t="shared" si="39"/>
        <v>2</v>
      </c>
      <c r="BY582" s="59"/>
      <c r="BZ582" s="62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</row>
    <row r="583" spans="2:100" x14ac:dyDescent="0.15">
      <c r="B583" s="85">
        <v>11000</v>
      </c>
      <c r="C583" s="86"/>
      <c r="D583" s="85">
        <v>1001</v>
      </c>
      <c r="E583" s="86"/>
      <c r="F583" s="86"/>
      <c r="G583" s="86"/>
      <c r="H583" s="85">
        <v>0</v>
      </c>
      <c r="I583" s="85"/>
      <c r="J583" s="85"/>
      <c r="K583" s="85"/>
      <c r="L583" s="86"/>
      <c r="M583" s="86"/>
      <c r="N583" s="86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>
        <v>0</v>
      </c>
      <c r="AA583" s="85"/>
      <c r="AB583" s="85"/>
      <c r="AC583" s="85"/>
      <c r="AD583" s="110"/>
      <c r="AE583" s="89"/>
      <c r="AF583" s="89"/>
      <c r="AG583" s="89"/>
      <c r="AH583" s="89"/>
      <c r="AI583" s="90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2"/>
      <c r="AU583" s="92"/>
      <c r="AV583" s="91"/>
      <c r="AW583" s="88" t="str">
        <f t="shared" si="36"/>
        <v/>
      </c>
      <c r="AX583" s="93"/>
      <c r="AY583" s="93"/>
      <c r="AZ583" s="93"/>
      <c r="BA583" s="74"/>
      <c r="BB583" s="74"/>
      <c r="BC583" s="75"/>
      <c r="BD583" s="75"/>
      <c r="BE583" s="76"/>
      <c r="BF583" s="76"/>
      <c r="BG583" s="77"/>
      <c r="BH583" s="78"/>
      <c r="BI583" s="79"/>
      <c r="BJ583" s="79"/>
      <c r="BK583" s="79"/>
      <c r="BL583" s="76"/>
      <c r="BM583" s="78"/>
      <c r="BN583" s="76"/>
      <c r="BO583" s="79"/>
      <c r="BP583" s="59"/>
      <c r="BQ583" s="62"/>
      <c r="BR583" s="241"/>
      <c r="BS583" s="59"/>
      <c r="BT583" s="62">
        <f t="shared" si="37"/>
        <v>2</v>
      </c>
      <c r="BU583" s="59"/>
      <c r="BV583" s="62">
        <f t="shared" si="38"/>
        <v>2</v>
      </c>
      <c r="BW583" s="59"/>
      <c r="BX583" s="62">
        <f t="shared" si="39"/>
        <v>2</v>
      </c>
      <c r="BY583" s="59"/>
      <c r="BZ583" s="62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</row>
    <row r="584" spans="2:100" x14ac:dyDescent="0.15">
      <c r="B584" s="85">
        <v>11000</v>
      </c>
      <c r="C584" s="86"/>
      <c r="D584" s="85">
        <v>1001</v>
      </c>
      <c r="E584" s="86"/>
      <c r="F584" s="86"/>
      <c r="G584" s="86"/>
      <c r="H584" s="85">
        <v>0</v>
      </c>
      <c r="I584" s="85"/>
      <c r="J584" s="85"/>
      <c r="K584" s="85"/>
      <c r="L584" s="86"/>
      <c r="M584" s="86"/>
      <c r="N584" s="86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>
        <v>0</v>
      </c>
      <c r="AA584" s="85"/>
      <c r="AB584" s="85"/>
      <c r="AC584" s="85"/>
      <c r="AD584" s="110"/>
      <c r="AE584" s="89"/>
      <c r="AF584" s="89"/>
      <c r="AG584" s="89"/>
      <c r="AH584" s="89"/>
      <c r="AI584" s="90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2"/>
      <c r="AU584" s="92"/>
      <c r="AV584" s="91"/>
      <c r="AW584" s="88" t="str">
        <f t="shared" si="36"/>
        <v/>
      </c>
      <c r="AX584" s="93"/>
      <c r="AY584" s="93"/>
      <c r="AZ584" s="93"/>
      <c r="BA584" s="74"/>
      <c r="BB584" s="74"/>
      <c r="BC584" s="75"/>
      <c r="BD584" s="75"/>
      <c r="BE584" s="76"/>
      <c r="BF584" s="76"/>
      <c r="BG584" s="77"/>
      <c r="BH584" s="78"/>
      <c r="BI584" s="79"/>
      <c r="BJ584" s="79"/>
      <c r="BK584" s="79"/>
      <c r="BL584" s="76"/>
      <c r="BM584" s="78"/>
      <c r="BN584" s="76"/>
      <c r="BO584" s="79"/>
      <c r="BP584" s="59"/>
      <c r="BQ584" s="62"/>
      <c r="BR584" s="241"/>
      <c r="BS584" s="59"/>
      <c r="BT584" s="62">
        <f t="shared" si="37"/>
        <v>2</v>
      </c>
      <c r="BU584" s="59"/>
      <c r="BV584" s="62">
        <f t="shared" si="38"/>
        <v>2</v>
      </c>
      <c r="BW584" s="59"/>
      <c r="BX584" s="62">
        <f t="shared" si="39"/>
        <v>2</v>
      </c>
      <c r="BY584" s="59"/>
      <c r="BZ584" s="62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</row>
    <row r="585" spans="2:100" x14ac:dyDescent="0.15">
      <c r="B585" s="85">
        <v>11000</v>
      </c>
      <c r="C585" s="86"/>
      <c r="D585" s="85">
        <v>1001</v>
      </c>
      <c r="E585" s="86"/>
      <c r="F585" s="86"/>
      <c r="G585" s="86"/>
      <c r="H585" s="85">
        <v>0</v>
      </c>
      <c r="I585" s="85"/>
      <c r="J585" s="85"/>
      <c r="K585" s="85"/>
      <c r="L585" s="86"/>
      <c r="M585" s="86"/>
      <c r="N585" s="86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>
        <v>0</v>
      </c>
      <c r="AA585" s="85"/>
      <c r="AB585" s="85"/>
      <c r="AC585" s="85"/>
      <c r="AD585" s="110"/>
      <c r="AE585" s="89"/>
      <c r="AF585" s="89"/>
      <c r="AG585" s="89"/>
      <c r="AH585" s="89"/>
      <c r="AI585" s="90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2"/>
      <c r="AU585" s="92"/>
      <c r="AV585" s="91"/>
      <c r="AW585" s="88" t="str">
        <f t="shared" si="36"/>
        <v/>
      </c>
      <c r="AX585" s="93"/>
      <c r="AY585" s="93"/>
      <c r="AZ585" s="93"/>
      <c r="BA585" s="74"/>
      <c r="BB585" s="74"/>
      <c r="BC585" s="75"/>
      <c r="BD585" s="75"/>
      <c r="BE585" s="76"/>
      <c r="BF585" s="76"/>
      <c r="BG585" s="77"/>
      <c r="BH585" s="78"/>
      <c r="BI585" s="79"/>
      <c r="BJ585" s="79"/>
      <c r="BK585" s="79"/>
      <c r="BL585" s="76"/>
      <c r="BM585" s="78"/>
      <c r="BN585" s="76"/>
      <c r="BO585" s="79"/>
      <c r="BP585" s="59"/>
      <c r="BQ585" s="62"/>
      <c r="BR585" s="241"/>
      <c r="BS585" s="59"/>
      <c r="BT585" s="62">
        <f t="shared" si="37"/>
        <v>2</v>
      </c>
      <c r="BU585" s="59"/>
      <c r="BV585" s="62">
        <f t="shared" si="38"/>
        <v>2</v>
      </c>
      <c r="BW585" s="59"/>
      <c r="BX585" s="62">
        <f t="shared" si="39"/>
        <v>2</v>
      </c>
      <c r="BY585" s="59"/>
      <c r="BZ585" s="62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</row>
    <row r="586" spans="2:100" x14ac:dyDescent="0.15">
      <c r="B586" s="85">
        <v>11000</v>
      </c>
      <c r="C586" s="86"/>
      <c r="D586" s="85">
        <v>1001</v>
      </c>
      <c r="E586" s="86"/>
      <c r="F586" s="86"/>
      <c r="G586" s="86"/>
      <c r="H586" s="85">
        <v>0</v>
      </c>
      <c r="I586" s="85"/>
      <c r="J586" s="85"/>
      <c r="K586" s="85"/>
      <c r="L586" s="86"/>
      <c r="M586" s="86"/>
      <c r="N586" s="86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>
        <v>0</v>
      </c>
      <c r="AA586" s="85"/>
      <c r="AB586" s="85"/>
      <c r="AC586" s="85"/>
      <c r="AD586" s="110"/>
      <c r="AE586" s="89"/>
      <c r="AF586" s="89"/>
      <c r="AG586" s="89"/>
      <c r="AH586" s="89"/>
      <c r="AI586" s="90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2"/>
      <c r="AU586" s="92"/>
      <c r="AV586" s="91"/>
      <c r="AW586" s="88" t="str">
        <f t="shared" si="36"/>
        <v/>
      </c>
      <c r="AX586" s="93"/>
      <c r="AY586" s="93"/>
      <c r="AZ586" s="93"/>
      <c r="BA586" s="74"/>
      <c r="BB586" s="74"/>
      <c r="BC586" s="75"/>
      <c r="BD586" s="75"/>
      <c r="BE586" s="76"/>
      <c r="BF586" s="76"/>
      <c r="BG586" s="77"/>
      <c r="BH586" s="78"/>
      <c r="BI586" s="79"/>
      <c r="BJ586" s="79"/>
      <c r="BK586" s="79"/>
      <c r="BL586" s="76"/>
      <c r="BM586" s="78"/>
      <c r="BN586" s="76"/>
      <c r="BO586" s="79"/>
      <c r="BP586" s="59"/>
      <c r="BQ586" s="62"/>
      <c r="BR586" s="241"/>
      <c r="BS586" s="59"/>
      <c r="BT586" s="62">
        <f t="shared" si="37"/>
        <v>2</v>
      </c>
      <c r="BU586" s="59"/>
      <c r="BV586" s="62">
        <f t="shared" si="38"/>
        <v>2</v>
      </c>
      <c r="BW586" s="59"/>
      <c r="BX586" s="62">
        <f t="shared" si="39"/>
        <v>2</v>
      </c>
      <c r="BY586" s="59"/>
      <c r="BZ586" s="62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</row>
    <row r="587" spans="2:100" x14ac:dyDescent="0.15">
      <c r="B587" s="85">
        <v>11000</v>
      </c>
      <c r="C587" s="86"/>
      <c r="D587" s="85">
        <v>1001</v>
      </c>
      <c r="E587" s="86"/>
      <c r="F587" s="86"/>
      <c r="G587" s="86"/>
      <c r="H587" s="85">
        <v>0</v>
      </c>
      <c r="I587" s="85"/>
      <c r="J587" s="85"/>
      <c r="K587" s="85"/>
      <c r="L587" s="86"/>
      <c r="M587" s="86"/>
      <c r="N587" s="86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>
        <v>0</v>
      </c>
      <c r="AA587" s="85"/>
      <c r="AB587" s="85"/>
      <c r="AC587" s="85"/>
      <c r="AD587" s="110"/>
      <c r="AE587" s="89"/>
      <c r="AF587" s="89"/>
      <c r="AG587" s="89"/>
      <c r="AH587" s="89"/>
      <c r="AI587" s="90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2"/>
      <c r="AU587" s="92"/>
      <c r="AV587" s="91"/>
      <c r="AW587" s="88" t="str">
        <f t="shared" si="36"/>
        <v/>
      </c>
      <c r="AX587" s="93"/>
      <c r="AY587" s="93"/>
      <c r="AZ587" s="93"/>
      <c r="BA587" s="74"/>
      <c r="BB587" s="74"/>
      <c r="BC587" s="75"/>
      <c r="BD587" s="75"/>
      <c r="BE587" s="76"/>
      <c r="BF587" s="76"/>
      <c r="BG587" s="77"/>
      <c r="BH587" s="78"/>
      <c r="BI587" s="79"/>
      <c r="BJ587" s="79"/>
      <c r="BK587" s="79"/>
      <c r="BL587" s="76"/>
      <c r="BM587" s="78"/>
      <c r="BN587" s="76"/>
      <c r="BO587" s="79"/>
      <c r="BP587" s="59"/>
      <c r="BQ587" s="62"/>
      <c r="BR587" s="241"/>
      <c r="BS587" s="59"/>
      <c r="BT587" s="62">
        <f t="shared" si="37"/>
        <v>2</v>
      </c>
      <c r="BU587" s="59"/>
      <c r="BV587" s="62">
        <f t="shared" si="38"/>
        <v>2</v>
      </c>
      <c r="BW587" s="59"/>
      <c r="BX587" s="62">
        <f t="shared" si="39"/>
        <v>2</v>
      </c>
      <c r="BY587" s="59"/>
      <c r="BZ587" s="62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</row>
    <row r="588" spans="2:100" x14ac:dyDescent="0.15">
      <c r="B588" s="85">
        <v>11000</v>
      </c>
      <c r="C588" s="86"/>
      <c r="D588" s="85">
        <v>1001</v>
      </c>
      <c r="E588" s="86"/>
      <c r="F588" s="86"/>
      <c r="G588" s="86"/>
      <c r="H588" s="85">
        <v>0</v>
      </c>
      <c r="I588" s="85"/>
      <c r="J588" s="85"/>
      <c r="K588" s="85"/>
      <c r="L588" s="86"/>
      <c r="M588" s="86"/>
      <c r="N588" s="86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>
        <v>0</v>
      </c>
      <c r="AA588" s="85"/>
      <c r="AB588" s="85"/>
      <c r="AC588" s="85"/>
      <c r="AD588" s="110"/>
      <c r="AE588" s="89"/>
      <c r="AF588" s="89"/>
      <c r="AG588" s="89"/>
      <c r="AH588" s="89"/>
      <c r="AI588" s="90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2"/>
      <c r="AU588" s="92"/>
      <c r="AV588" s="91"/>
      <c r="AW588" s="88" t="str">
        <f t="shared" si="36"/>
        <v/>
      </c>
      <c r="AX588" s="93"/>
      <c r="AY588" s="93"/>
      <c r="AZ588" s="93"/>
      <c r="BA588" s="74"/>
      <c r="BB588" s="74"/>
      <c r="BC588" s="75"/>
      <c r="BD588" s="75"/>
      <c r="BE588" s="76"/>
      <c r="BF588" s="76"/>
      <c r="BG588" s="77"/>
      <c r="BH588" s="78"/>
      <c r="BI588" s="79"/>
      <c r="BJ588" s="79"/>
      <c r="BK588" s="79"/>
      <c r="BL588" s="76"/>
      <c r="BM588" s="78"/>
      <c r="BN588" s="76"/>
      <c r="BO588" s="79"/>
      <c r="BP588" s="59"/>
      <c r="BQ588" s="62"/>
      <c r="BR588" s="241"/>
      <c r="BS588" s="59"/>
      <c r="BT588" s="62">
        <f t="shared" si="37"/>
        <v>2</v>
      </c>
      <c r="BU588" s="59"/>
      <c r="BV588" s="62">
        <f t="shared" si="38"/>
        <v>2</v>
      </c>
      <c r="BW588" s="59"/>
      <c r="BX588" s="62">
        <f t="shared" si="39"/>
        <v>2</v>
      </c>
      <c r="BY588" s="59"/>
      <c r="BZ588" s="62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</row>
    <row r="589" spans="2:100" x14ac:dyDescent="0.15">
      <c r="B589" s="85">
        <v>11000</v>
      </c>
      <c r="C589" s="86"/>
      <c r="D589" s="85">
        <v>1001</v>
      </c>
      <c r="E589" s="86"/>
      <c r="F589" s="86"/>
      <c r="G589" s="86"/>
      <c r="H589" s="85">
        <v>0</v>
      </c>
      <c r="I589" s="85"/>
      <c r="J589" s="85"/>
      <c r="K589" s="85"/>
      <c r="L589" s="86"/>
      <c r="M589" s="86"/>
      <c r="N589" s="86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>
        <v>0</v>
      </c>
      <c r="AA589" s="85"/>
      <c r="AB589" s="85"/>
      <c r="AC589" s="85"/>
      <c r="AD589" s="110"/>
      <c r="AE589" s="89"/>
      <c r="AF589" s="89"/>
      <c r="AG589" s="89"/>
      <c r="AH589" s="89"/>
      <c r="AI589" s="90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2"/>
      <c r="AU589" s="92"/>
      <c r="AV589" s="91"/>
      <c r="AW589" s="88" t="str">
        <f t="shared" si="36"/>
        <v/>
      </c>
      <c r="AX589" s="93"/>
      <c r="AY589" s="93"/>
      <c r="AZ589" s="93"/>
      <c r="BA589" s="74"/>
      <c r="BB589" s="74"/>
      <c r="BC589" s="75"/>
      <c r="BD589" s="75"/>
      <c r="BE589" s="76"/>
      <c r="BF589" s="76"/>
      <c r="BG589" s="77"/>
      <c r="BH589" s="78"/>
      <c r="BI589" s="79"/>
      <c r="BJ589" s="79"/>
      <c r="BK589" s="79"/>
      <c r="BL589" s="76"/>
      <c r="BM589" s="78"/>
      <c r="BN589" s="76"/>
      <c r="BO589" s="79"/>
      <c r="BP589" s="59"/>
      <c r="BQ589" s="62"/>
      <c r="BR589" s="241"/>
      <c r="BS589" s="59"/>
      <c r="BT589" s="62">
        <f t="shared" si="37"/>
        <v>2</v>
      </c>
      <c r="BU589" s="59"/>
      <c r="BV589" s="62">
        <f t="shared" si="38"/>
        <v>2</v>
      </c>
      <c r="BW589" s="59"/>
      <c r="BX589" s="62">
        <f t="shared" si="39"/>
        <v>2</v>
      </c>
      <c r="BY589" s="59"/>
      <c r="BZ589" s="62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</row>
    <row r="590" spans="2:100" x14ac:dyDescent="0.15">
      <c r="B590" s="85">
        <v>11000</v>
      </c>
      <c r="C590" s="86"/>
      <c r="D590" s="85">
        <v>1001</v>
      </c>
      <c r="E590" s="86"/>
      <c r="F590" s="86"/>
      <c r="G590" s="86"/>
      <c r="H590" s="85">
        <v>0</v>
      </c>
      <c r="I590" s="85"/>
      <c r="J590" s="85"/>
      <c r="K590" s="85"/>
      <c r="L590" s="86"/>
      <c r="M590" s="86"/>
      <c r="N590" s="86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>
        <v>0</v>
      </c>
      <c r="AA590" s="85"/>
      <c r="AB590" s="85"/>
      <c r="AC590" s="85"/>
      <c r="AD590" s="110"/>
      <c r="AE590" s="89"/>
      <c r="AF590" s="89"/>
      <c r="AG590" s="89"/>
      <c r="AH590" s="89"/>
      <c r="AI590" s="90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2"/>
      <c r="AU590" s="92"/>
      <c r="AV590" s="91"/>
      <c r="AW590" s="88" t="str">
        <f t="shared" si="36"/>
        <v/>
      </c>
      <c r="AX590" s="93"/>
      <c r="AY590" s="93"/>
      <c r="AZ590" s="93"/>
      <c r="BA590" s="74"/>
      <c r="BB590" s="74"/>
      <c r="BC590" s="75"/>
      <c r="BD590" s="75"/>
      <c r="BE590" s="76"/>
      <c r="BF590" s="76"/>
      <c r="BG590" s="77"/>
      <c r="BH590" s="78"/>
      <c r="BI590" s="79"/>
      <c r="BJ590" s="79"/>
      <c r="BK590" s="79"/>
      <c r="BL590" s="76"/>
      <c r="BM590" s="78"/>
      <c r="BN590" s="76"/>
      <c r="BO590" s="79"/>
      <c r="BP590" s="59"/>
      <c r="BQ590" s="62"/>
      <c r="BR590" s="241"/>
      <c r="BS590" s="59"/>
      <c r="BT590" s="62">
        <f t="shared" si="37"/>
        <v>2</v>
      </c>
      <c r="BU590" s="59"/>
      <c r="BV590" s="62">
        <f t="shared" si="38"/>
        <v>2</v>
      </c>
      <c r="BW590" s="59"/>
      <c r="BX590" s="62">
        <f t="shared" si="39"/>
        <v>2</v>
      </c>
      <c r="BY590" s="59"/>
      <c r="BZ590" s="62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</row>
    <row r="591" spans="2:100" x14ac:dyDescent="0.15">
      <c r="B591" s="85">
        <v>11000</v>
      </c>
      <c r="C591" s="86"/>
      <c r="D591" s="85">
        <v>1001</v>
      </c>
      <c r="E591" s="86"/>
      <c r="F591" s="86"/>
      <c r="G591" s="86"/>
      <c r="H591" s="85">
        <v>0</v>
      </c>
      <c r="I591" s="85"/>
      <c r="J591" s="85"/>
      <c r="K591" s="85"/>
      <c r="L591" s="86"/>
      <c r="M591" s="86"/>
      <c r="N591" s="86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>
        <v>0</v>
      </c>
      <c r="AA591" s="85"/>
      <c r="AB591" s="85"/>
      <c r="AC591" s="85"/>
      <c r="AD591" s="110"/>
      <c r="AE591" s="89"/>
      <c r="AF591" s="89"/>
      <c r="AG591" s="89"/>
      <c r="AH591" s="89"/>
      <c r="AI591" s="90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2"/>
      <c r="AU591" s="92"/>
      <c r="AV591" s="91"/>
      <c r="AW591" s="88" t="str">
        <f t="shared" si="36"/>
        <v/>
      </c>
      <c r="AX591" s="93"/>
      <c r="AY591" s="93"/>
      <c r="AZ591" s="93"/>
      <c r="BA591" s="74"/>
      <c r="BB591" s="74"/>
      <c r="BC591" s="75"/>
      <c r="BD591" s="75"/>
      <c r="BE591" s="76"/>
      <c r="BF591" s="76"/>
      <c r="BG591" s="77"/>
      <c r="BH591" s="78"/>
      <c r="BI591" s="79"/>
      <c r="BJ591" s="79"/>
      <c r="BK591" s="79"/>
      <c r="BL591" s="76"/>
      <c r="BM591" s="78"/>
      <c r="BN591" s="76"/>
      <c r="BO591" s="79"/>
      <c r="BP591" s="59"/>
      <c r="BQ591" s="62"/>
      <c r="BR591" s="241"/>
      <c r="BS591" s="59"/>
      <c r="BT591" s="62">
        <f t="shared" si="37"/>
        <v>2</v>
      </c>
      <c r="BU591" s="59"/>
      <c r="BV591" s="62">
        <f t="shared" si="38"/>
        <v>2</v>
      </c>
      <c r="BW591" s="59"/>
      <c r="BX591" s="62">
        <f t="shared" si="39"/>
        <v>2</v>
      </c>
      <c r="BY591" s="59"/>
      <c r="BZ591" s="62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</row>
    <row r="592" spans="2:100" x14ac:dyDescent="0.15">
      <c r="B592" s="85">
        <v>11000</v>
      </c>
      <c r="C592" s="86"/>
      <c r="D592" s="85">
        <v>1001</v>
      </c>
      <c r="E592" s="86"/>
      <c r="F592" s="86"/>
      <c r="G592" s="86"/>
      <c r="H592" s="85">
        <v>0</v>
      </c>
      <c r="I592" s="85"/>
      <c r="J592" s="85"/>
      <c r="K592" s="85"/>
      <c r="L592" s="86"/>
      <c r="M592" s="86"/>
      <c r="N592" s="86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>
        <v>0</v>
      </c>
      <c r="AA592" s="85"/>
      <c r="AB592" s="85"/>
      <c r="AC592" s="85"/>
      <c r="AD592" s="110"/>
      <c r="AE592" s="89"/>
      <c r="AF592" s="89"/>
      <c r="AG592" s="89"/>
      <c r="AH592" s="89"/>
      <c r="AI592" s="90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2"/>
      <c r="AU592" s="92"/>
      <c r="AV592" s="91"/>
      <c r="AW592" s="88" t="str">
        <f t="shared" si="36"/>
        <v/>
      </c>
      <c r="AX592" s="93"/>
      <c r="AY592" s="93"/>
      <c r="AZ592" s="93"/>
      <c r="BA592" s="74"/>
      <c r="BB592" s="74"/>
      <c r="BC592" s="75"/>
      <c r="BD592" s="75"/>
      <c r="BE592" s="76"/>
      <c r="BF592" s="76"/>
      <c r="BG592" s="77"/>
      <c r="BH592" s="78"/>
      <c r="BI592" s="79"/>
      <c r="BJ592" s="79"/>
      <c r="BK592" s="79"/>
      <c r="BL592" s="76"/>
      <c r="BM592" s="78"/>
      <c r="BN592" s="76"/>
      <c r="BO592" s="79"/>
      <c r="BP592" s="59"/>
      <c r="BQ592" s="62"/>
      <c r="BR592" s="241"/>
      <c r="BS592" s="59"/>
      <c r="BT592" s="62">
        <f t="shared" si="37"/>
        <v>2</v>
      </c>
      <c r="BU592" s="59"/>
      <c r="BV592" s="62">
        <f t="shared" si="38"/>
        <v>2</v>
      </c>
      <c r="BW592" s="59"/>
      <c r="BX592" s="62">
        <f t="shared" si="39"/>
        <v>2</v>
      </c>
      <c r="BY592" s="59"/>
      <c r="BZ592" s="62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</row>
    <row r="593" spans="2:100" x14ac:dyDescent="0.15">
      <c r="B593" s="85">
        <v>11000</v>
      </c>
      <c r="C593" s="86"/>
      <c r="D593" s="85">
        <v>1001</v>
      </c>
      <c r="E593" s="86"/>
      <c r="F593" s="86"/>
      <c r="G593" s="86"/>
      <c r="H593" s="85">
        <v>0</v>
      </c>
      <c r="I593" s="85"/>
      <c r="J593" s="85"/>
      <c r="K593" s="85"/>
      <c r="L593" s="86"/>
      <c r="M593" s="86"/>
      <c r="N593" s="86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>
        <v>0</v>
      </c>
      <c r="AA593" s="85"/>
      <c r="AB593" s="85"/>
      <c r="AC593" s="85"/>
      <c r="AD593" s="110"/>
      <c r="AE593" s="89"/>
      <c r="AF593" s="89"/>
      <c r="AG593" s="89"/>
      <c r="AH593" s="89"/>
      <c r="AI593" s="90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2"/>
      <c r="AU593" s="92"/>
      <c r="AV593" s="91"/>
      <c r="AW593" s="88" t="str">
        <f t="shared" si="36"/>
        <v/>
      </c>
      <c r="AX593" s="93"/>
      <c r="AY593" s="93"/>
      <c r="AZ593" s="93"/>
      <c r="BA593" s="74"/>
      <c r="BB593" s="74"/>
      <c r="BC593" s="75"/>
      <c r="BD593" s="75"/>
      <c r="BE593" s="76"/>
      <c r="BF593" s="76"/>
      <c r="BG593" s="77"/>
      <c r="BH593" s="78"/>
      <c r="BI593" s="79"/>
      <c r="BJ593" s="79"/>
      <c r="BK593" s="79"/>
      <c r="BL593" s="76"/>
      <c r="BM593" s="78"/>
      <c r="BN593" s="76"/>
      <c r="BO593" s="79"/>
      <c r="BP593" s="59"/>
      <c r="BQ593" s="62"/>
      <c r="BR593" s="241"/>
      <c r="BS593" s="59"/>
      <c r="BT593" s="62">
        <f t="shared" si="37"/>
        <v>2</v>
      </c>
      <c r="BU593" s="59"/>
      <c r="BV593" s="62">
        <f t="shared" si="38"/>
        <v>2</v>
      </c>
      <c r="BW593" s="59"/>
      <c r="BX593" s="62">
        <f t="shared" si="39"/>
        <v>2</v>
      </c>
      <c r="BY593" s="59"/>
      <c r="BZ593" s="62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</row>
    <row r="594" spans="2:100" x14ac:dyDescent="0.15">
      <c r="B594" s="85">
        <v>11000</v>
      </c>
      <c r="C594" s="86"/>
      <c r="D594" s="85">
        <v>1001</v>
      </c>
      <c r="E594" s="86"/>
      <c r="F594" s="86"/>
      <c r="G594" s="86"/>
      <c r="H594" s="85">
        <v>0</v>
      </c>
      <c r="I594" s="85"/>
      <c r="J594" s="85"/>
      <c r="K594" s="85"/>
      <c r="L594" s="86"/>
      <c r="M594" s="86"/>
      <c r="N594" s="86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>
        <v>0</v>
      </c>
      <c r="AA594" s="85"/>
      <c r="AB594" s="85"/>
      <c r="AC594" s="85"/>
      <c r="AD594" s="110"/>
      <c r="AE594" s="89"/>
      <c r="AF594" s="89"/>
      <c r="AG594" s="89"/>
      <c r="AH594" s="89"/>
      <c r="AI594" s="90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2"/>
      <c r="AU594" s="92"/>
      <c r="AV594" s="91"/>
      <c r="AW594" s="88" t="str">
        <f t="shared" si="36"/>
        <v/>
      </c>
      <c r="AX594" s="93"/>
      <c r="AY594" s="93"/>
      <c r="AZ594" s="93"/>
      <c r="BA594" s="74"/>
      <c r="BB594" s="74"/>
      <c r="BC594" s="75"/>
      <c r="BD594" s="75"/>
      <c r="BE594" s="76"/>
      <c r="BF594" s="76"/>
      <c r="BG594" s="77"/>
      <c r="BH594" s="78"/>
      <c r="BI594" s="79"/>
      <c r="BJ594" s="79"/>
      <c r="BK594" s="79"/>
      <c r="BL594" s="76"/>
      <c r="BM594" s="78"/>
      <c r="BN594" s="76"/>
      <c r="BO594" s="79"/>
      <c r="BP594" s="59"/>
      <c r="BQ594" s="62"/>
      <c r="BR594" s="241"/>
      <c r="BS594" s="59"/>
      <c r="BT594" s="62">
        <f t="shared" si="37"/>
        <v>2</v>
      </c>
      <c r="BU594" s="59"/>
      <c r="BV594" s="62">
        <f t="shared" si="38"/>
        <v>2</v>
      </c>
      <c r="BW594" s="59"/>
      <c r="BX594" s="62">
        <f t="shared" si="39"/>
        <v>2</v>
      </c>
      <c r="BY594" s="59"/>
      <c r="BZ594" s="62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</row>
    <row r="595" spans="2:100" x14ac:dyDescent="0.15">
      <c r="B595" s="85">
        <v>11000</v>
      </c>
      <c r="C595" s="86"/>
      <c r="D595" s="85">
        <v>1001</v>
      </c>
      <c r="E595" s="86"/>
      <c r="F595" s="86"/>
      <c r="G595" s="86"/>
      <c r="H595" s="85">
        <v>0</v>
      </c>
      <c r="I595" s="85"/>
      <c r="J595" s="85"/>
      <c r="K595" s="85"/>
      <c r="L595" s="86"/>
      <c r="M595" s="86"/>
      <c r="N595" s="86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>
        <v>0</v>
      </c>
      <c r="AA595" s="85"/>
      <c r="AB595" s="85"/>
      <c r="AC595" s="85"/>
      <c r="AD595" s="110"/>
      <c r="AE595" s="89"/>
      <c r="AF595" s="89"/>
      <c r="AG595" s="89"/>
      <c r="AH595" s="89"/>
      <c r="AI595" s="90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2"/>
      <c r="AU595" s="92"/>
      <c r="AV595" s="91"/>
      <c r="AW595" s="88" t="str">
        <f t="shared" si="36"/>
        <v/>
      </c>
      <c r="AX595" s="93"/>
      <c r="AY595" s="93"/>
      <c r="AZ595" s="93"/>
      <c r="BA595" s="74"/>
      <c r="BB595" s="74"/>
      <c r="BC595" s="75"/>
      <c r="BD595" s="75"/>
      <c r="BE595" s="76"/>
      <c r="BF595" s="76"/>
      <c r="BG595" s="77"/>
      <c r="BH595" s="78"/>
      <c r="BI595" s="79"/>
      <c r="BJ595" s="79"/>
      <c r="BK595" s="79"/>
      <c r="BL595" s="76"/>
      <c r="BM595" s="78"/>
      <c r="BN595" s="76"/>
      <c r="BO595" s="79"/>
      <c r="BP595" s="59"/>
      <c r="BQ595" s="62"/>
      <c r="BR595" s="241"/>
      <c r="BS595" s="59"/>
      <c r="BT595" s="62">
        <f t="shared" si="37"/>
        <v>2</v>
      </c>
      <c r="BU595" s="59"/>
      <c r="BV595" s="62">
        <f t="shared" si="38"/>
        <v>2</v>
      </c>
      <c r="BW595" s="59"/>
      <c r="BX595" s="62">
        <f t="shared" si="39"/>
        <v>2</v>
      </c>
      <c r="BY595" s="59"/>
      <c r="BZ595" s="62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</row>
    <row r="596" spans="2:100" x14ac:dyDescent="0.15">
      <c r="B596" s="85">
        <v>11000</v>
      </c>
      <c r="C596" s="86"/>
      <c r="D596" s="85">
        <v>1001</v>
      </c>
      <c r="E596" s="86"/>
      <c r="F596" s="86"/>
      <c r="G596" s="86"/>
      <c r="H596" s="85">
        <v>0</v>
      </c>
      <c r="I596" s="85"/>
      <c r="J596" s="85"/>
      <c r="K596" s="85"/>
      <c r="L596" s="86"/>
      <c r="M596" s="86"/>
      <c r="N596" s="86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>
        <v>0</v>
      </c>
      <c r="AA596" s="85"/>
      <c r="AB596" s="85"/>
      <c r="AC596" s="85"/>
      <c r="AD596" s="110"/>
      <c r="AE596" s="89"/>
      <c r="AF596" s="89"/>
      <c r="AG596" s="89"/>
      <c r="AH596" s="89"/>
      <c r="AI596" s="90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2"/>
      <c r="AU596" s="92"/>
      <c r="AV596" s="91"/>
      <c r="AW596" s="88" t="str">
        <f t="shared" si="36"/>
        <v/>
      </c>
      <c r="AX596" s="93"/>
      <c r="AY596" s="93"/>
      <c r="AZ596" s="93"/>
      <c r="BA596" s="74"/>
      <c r="BB596" s="74"/>
      <c r="BC596" s="75"/>
      <c r="BD596" s="75"/>
      <c r="BE596" s="76"/>
      <c r="BF596" s="76"/>
      <c r="BG596" s="77"/>
      <c r="BH596" s="78"/>
      <c r="BI596" s="79"/>
      <c r="BJ596" s="79"/>
      <c r="BK596" s="79"/>
      <c r="BL596" s="76"/>
      <c r="BM596" s="78"/>
      <c r="BN596" s="76"/>
      <c r="BO596" s="79"/>
      <c r="BP596" s="59"/>
      <c r="BQ596" s="62"/>
      <c r="BR596" s="241"/>
      <c r="BS596" s="59"/>
      <c r="BT596" s="62">
        <f t="shared" si="37"/>
        <v>2</v>
      </c>
      <c r="BU596" s="59"/>
      <c r="BV596" s="62">
        <f t="shared" si="38"/>
        <v>2</v>
      </c>
      <c r="BW596" s="59"/>
      <c r="BX596" s="62">
        <f t="shared" si="39"/>
        <v>2</v>
      </c>
      <c r="BY596" s="59"/>
      <c r="BZ596" s="62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</row>
    <row r="597" spans="2:100" x14ac:dyDescent="0.15">
      <c r="B597" s="85">
        <v>11000</v>
      </c>
      <c r="C597" s="86"/>
      <c r="D597" s="85">
        <v>1001</v>
      </c>
      <c r="E597" s="86"/>
      <c r="F597" s="86"/>
      <c r="G597" s="86"/>
      <c r="H597" s="85">
        <v>0</v>
      </c>
      <c r="I597" s="85"/>
      <c r="J597" s="85"/>
      <c r="K597" s="85"/>
      <c r="L597" s="86"/>
      <c r="M597" s="86"/>
      <c r="N597" s="86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>
        <v>0</v>
      </c>
      <c r="AA597" s="85"/>
      <c r="AB597" s="85"/>
      <c r="AC597" s="85"/>
      <c r="AD597" s="110"/>
      <c r="AE597" s="89"/>
      <c r="AF597" s="89"/>
      <c r="AG597" s="89"/>
      <c r="AH597" s="89"/>
      <c r="AI597" s="90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2"/>
      <c r="AU597" s="92"/>
      <c r="AV597" s="91"/>
      <c r="AW597" s="88" t="str">
        <f t="shared" si="36"/>
        <v/>
      </c>
      <c r="AX597" s="93"/>
      <c r="AY597" s="93"/>
      <c r="AZ597" s="93"/>
      <c r="BA597" s="74"/>
      <c r="BB597" s="74"/>
      <c r="BC597" s="75"/>
      <c r="BD597" s="75"/>
      <c r="BE597" s="76"/>
      <c r="BF597" s="76"/>
      <c r="BG597" s="77"/>
      <c r="BH597" s="78"/>
      <c r="BI597" s="79"/>
      <c r="BJ597" s="79"/>
      <c r="BK597" s="79"/>
      <c r="BL597" s="76"/>
      <c r="BM597" s="78"/>
      <c r="BN597" s="76"/>
      <c r="BO597" s="79"/>
      <c r="BP597" s="59"/>
      <c r="BQ597" s="62"/>
      <c r="BR597" s="241"/>
      <c r="BS597" s="59"/>
      <c r="BT597" s="62">
        <f t="shared" si="37"/>
        <v>2</v>
      </c>
      <c r="BU597" s="59"/>
      <c r="BV597" s="62">
        <f t="shared" si="38"/>
        <v>2</v>
      </c>
      <c r="BW597" s="59"/>
      <c r="BX597" s="62">
        <f t="shared" si="39"/>
        <v>2</v>
      </c>
      <c r="BY597" s="59"/>
      <c r="BZ597" s="62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</row>
    <row r="598" spans="2:100" x14ac:dyDescent="0.15">
      <c r="B598" s="85">
        <v>11000</v>
      </c>
      <c r="C598" s="86"/>
      <c r="D598" s="85">
        <v>1001</v>
      </c>
      <c r="E598" s="86"/>
      <c r="F598" s="86"/>
      <c r="G598" s="86"/>
      <c r="H598" s="85">
        <v>0</v>
      </c>
      <c r="I598" s="85"/>
      <c r="J598" s="85"/>
      <c r="K598" s="85"/>
      <c r="L598" s="86"/>
      <c r="M598" s="86"/>
      <c r="N598" s="86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>
        <v>0</v>
      </c>
      <c r="AA598" s="85"/>
      <c r="AB598" s="85"/>
      <c r="AC598" s="85"/>
      <c r="AD598" s="110"/>
      <c r="AE598" s="89"/>
      <c r="AF598" s="89"/>
      <c r="AG598" s="89"/>
      <c r="AH598" s="89"/>
      <c r="AI598" s="90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2"/>
      <c r="AU598" s="92"/>
      <c r="AV598" s="91"/>
      <c r="AW598" s="88" t="str">
        <f t="shared" si="36"/>
        <v/>
      </c>
      <c r="AX598" s="93"/>
      <c r="AY598" s="93"/>
      <c r="AZ598" s="93"/>
      <c r="BA598" s="74"/>
      <c r="BB598" s="74"/>
      <c r="BC598" s="75"/>
      <c r="BD598" s="75"/>
      <c r="BE598" s="76"/>
      <c r="BF598" s="76"/>
      <c r="BG598" s="77"/>
      <c r="BH598" s="78"/>
      <c r="BI598" s="79"/>
      <c r="BJ598" s="79"/>
      <c r="BK598" s="79"/>
      <c r="BL598" s="76"/>
      <c r="BM598" s="78"/>
      <c r="BN598" s="76"/>
      <c r="BO598" s="79"/>
      <c r="BP598" s="59"/>
      <c r="BQ598" s="62"/>
      <c r="BR598" s="241"/>
      <c r="BS598" s="59"/>
      <c r="BT598" s="62">
        <f t="shared" si="37"/>
        <v>2</v>
      </c>
      <c r="BU598" s="59"/>
      <c r="BV598" s="62">
        <f t="shared" si="38"/>
        <v>2</v>
      </c>
      <c r="BW598" s="59"/>
      <c r="BX598" s="62">
        <f t="shared" si="39"/>
        <v>2</v>
      </c>
      <c r="BY598" s="59"/>
      <c r="BZ598" s="62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</row>
    <row r="599" spans="2:100" x14ac:dyDescent="0.15">
      <c r="B599" s="85">
        <v>11000</v>
      </c>
      <c r="C599" s="86"/>
      <c r="D599" s="85">
        <v>1001</v>
      </c>
      <c r="E599" s="86"/>
      <c r="F599" s="86"/>
      <c r="G599" s="86"/>
      <c r="H599" s="85">
        <v>0</v>
      </c>
      <c r="I599" s="85"/>
      <c r="J599" s="85"/>
      <c r="K599" s="85"/>
      <c r="L599" s="86"/>
      <c r="M599" s="86"/>
      <c r="N599" s="86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>
        <v>0</v>
      </c>
      <c r="AA599" s="85"/>
      <c r="AB599" s="85"/>
      <c r="AC599" s="85"/>
      <c r="AD599" s="110"/>
      <c r="AE599" s="89"/>
      <c r="AF599" s="89"/>
      <c r="AG599" s="89"/>
      <c r="AH599" s="89"/>
      <c r="AI599" s="90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2"/>
      <c r="AU599" s="92"/>
      <c r="AV599" s="91"/>
      <c r="AW599" s="88" t="str">
        <f t="shared" si="36"/>
        <v/>
      </c>
      <c r="AX599" s="93"/>
      <c r="AY599" s="93"/>
      <c r="AZ599" s="93"/>
      <c r="BA599" s="74"/>
      <c r="BB599" s="74"/>
      <c r="BC599" s="75"/>
      <c r="BD599" s="75"/>
      <c r="BE599" s="76"/>
      <c r="BF599" s="76"/>
      <c r="BG599" s="77"/>
      <c r="BH599" s="78"/>
      <c r="BI599" s="79"/>
      <c r="BJ599" s="79"/>
      <c r="BK599" s="79"/>
      <c r="BL599" s="76"/>
      <c r="BM599" s="78"/>
      <c r="BN599" s="76"/>
      <c r="BO599" s="79"/>
      <c r="BP599" s="59"/>
      <c r="BQ599" s="62"/>
      <c r="BR599" s="241"/>
      <c r="BS599" s="59"/>
      <c r="BT599" s="62">
        <f t="shared" si="37"/>
        <v>2</v>
      </c>
      <c r="BU599" s="59"/>
      <c r="BV599" s="62">
        <f t="shared" si="38"/>
        <v>2</v>
      </c>
      <c r="BW599" s="59"/>
      <c r="BX599" s="62">
        <f t="shared" si="39"/>
        <v>2</v>
      </c>
      <c r="BY599" s="59"/>
      <c r="BZ599" s="62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</row>
    <row r="600" spans="2:100" x14ac:dyDescent="0.15">
      <c r="B600" s="85">
        <v>11000</v>
      </c>
      <c r="C600" s="86"/>
      <c r="D600" s="85">
        <v>1001</v>
      </c>
      <c r="E600" s="86"/>
      <c r="F600" s="86"/>
      <c r="G600" s="86"/>
      <c r="H600" s="85">
        <v>0</v>
      </c>
      <c r="I600" s="85"/>
      <c r="J600" s="85"/>
      <c r="K600" s="85"/>
      <c r="L600" s="86"/>
      <c r="M600" s="86"/>
      <c r="N600" s="86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>
        <v>0</v>
      </c>
      <c r="AA600" s="85"/>
      <c r="AB600" s="85"/>
      <c r="AC600" s="85"/>
      <c r="AD600" s="110"/>
      <c r="AE600" s="89"/>
      <c r="AF600" s="89"/>
      <c r="AG600" s="89"/>
      <c r="AH600" s="89"/>
      <c r="AI600" s="90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2"/>
      <c r="AU600" s="92"/>
      <c r="AV600" s="91"/>
      <c r="AW600" s="88" t="str">
        <f t="shared" si="36"/>
        <v/>
      </c>
      <c r="AX600" s="93"/>
      <c r="AY600" s="93"/>
      <c r="AZ600" s="93"/>
      <c r="BA600" s="74"/>
      <c r="BB600" s="74"/>
      <c r="BC600" s="75"/>
      <c r="BD600" s="75"/>
      <c r="BE600" s="76"/>
      <c r="BF600" s="76"/>
      <c r="BG600" s="77"/>
      <c r="BH600" s="78"/>
      <c r="BI600" s="79"/>
      <c r="BJ600" s="79"/>
      <c r="BK600" s="79"/>
      <c r="BL600" s="76"/>
      <c r="BM600" s="78"/>
      <c r="BN600" s="76"/>
      <c r="BO600" s="79"/>
      <c r="BP600" s="59"/>
      <c r="BQ600" s="62"/>
      <c r="BR600" s="241"/>
      <c r="BS600" s="59"/>
      <c r="BT600" s="62">
        <f t="shared" si="37"/>
        <v>2</v>
      </c>
      <c r="BU600" s="59"/>
      <c r="BV600" s="62">
        <f t="shared" si="38"/>
        <v>2</v>
      </c>
      <c r="BW600" s="59"/>
      <c r="BX600" s="62">
        <f t="shared" si="39"/>
        <v>2</v>
      </c>
      <c r="BY600" s="59"/>
      <c r="BZ600" s="62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</row>
    <row r="601" spans="2:100" x14ac:dyDescent="0.15">
      <c r="B601" s="85">
        <v>11000</v>
      </c>
      <c r="C601" s="86"/>
      <c r="D601" s="85">
        <v>1001</v>
      </c>
      <c r="E601" s="86"/>
      <c r="F601" s="86"/>
      <c r="G601" s="86"/>
      <c r="H601" s="85">
        <v>0</v>
      </c>
      <c r="I601" s="85"/>
      <c r="J601" s="85"/>
      <c r="K601" s="85"/>
      <c r="L601" s="86"/>
      <c r="M601" s="86"/>
      <c r="N601" s="86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>
        <v>0</v>
      </c>
      <c r="AA601" s="85"/>
      <c r="AB601" s="85"/>
      <c r="AC601" s="85"/>
      <c r="AD601" s="110"/>
      <c r="AE601" s="89"/>
      <c r="AF601" s="89"/>
      <c r="AG601" s="89"/>
      <c r="AH601" s="89"/>
      <c r="AI601" s="90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2"/>
      <c r="AU601" s="92"/>
      <c r="AV601" s="91"/>
      <c r="AW601" s="88" t="str">
        <f t="shared" si="36"/>
        <v/>
      </c>
      <c r="AX601" s="93"/>
      <c r="AY601" s="93"/>
      <c r="AZ601" s="93"/>
      <c r="BA601" s="74"/>
      <c r="BB601" s="74"/>
      <c r="BC601" s="75"/>
      <c r="BD601" s="75"/>
      <c r="BE601" s="76"/>
      <c r="BF601" s="76"/>
      <c r="BG601" s="77"/>
      <c r="BH601" s="78"/>
      <c r="BI601" s="79"/>
      <c r="BJ601" s="79"/>
      <c r="BK601" s="79"/>
      <c r="BL601" s="76"/>
      <c r="BM601" s="78"/>
      <c r="BN601" s="76"/>
      <c r="BO601" s="79"/>
      <c r="BP601" s="59"/>
      <c r="BQ601" s="62"/>
      <c r="BR601" s="241"/>
      <c r="BS601" s="59"/>
      <c r="BT601" s="62">
        <f t="shared" si="37"/>
        <v>2</v>
      </c>
      <c r="BU601" s="59"/>
      <c r="BV601" s="62">
        <f t="shared" si="38"/>
        <v>2</v>
      </c>
      <c r="BW601" s="59"/>
      <c r="BX601" s="62">
        <f t="shared" si="39"/>
        <v>2</v>
      </c>
      <c r="BY601" s="59"/>
      <c r="BZ601" s="62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</row>
    <row r="602" spans="2:100" x14ac:dyDescent="0.15">
      <c r="B602" s="85">
        <v>11000</v>
      </c>
      <c r="C602" s="86"/>
      <c r="D602" s="85">
        <v>1001</v>
      </c>
      <c r="E602" s="86"/>
      <c r="F602" s="86"/>
      <c r="G602" s="86"/>
      <c r="H602" s="85">
        <v>0</v>
      </c>
      <c r="I602" s="85"/>
      <c r="J602" s="85"/>
      <c r="K602" s="85"/>
      <c r="L602" s="86"/>
      <c r="M602" s="86"/>
      <c r="N602" s="86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>
        <v>0</v>
      </c>
      <c r="AA602" s="85"/>
      <c r="AB602" s="85"/>
      <c r="AC602" s="85"/>
      <c r="AD602" s="110"/>
      <c r="AE602" s="89"/>
      <c r="AF602" s="89"/>
      <c r="AG602" s="89"/>
      <c r="AH602" s="89"/>
      <c r="AI602" s="90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2"/>
      <c r="AU602" s="92"/>
      <c r="AV602" s="91"/>
      <c r="AW602" s="88" t="str">
        <f t="shared" si="36"/>
        <v/>
      </c>
      <c r="AX602" s="93"/>
      <c r="AY602" s="93"/>
      <c r="AZ602" s="93"/>
      <c r="BA602" s="74"/>
      <c r="BB602" s="74"/>
      <c r="BC602" s="75"/>
      <c r="BD602" s="75"/>
      <c r="BE602" s="76"/>
      <c r="BF602" s="76"/>
      <c r="BG602" s="77"/>
      <c r="BH602" s="78"/>
      <c r="BI602" s="79"/>
      <c r="BJ602" s="79"/>
      <c r="BK602" s="79"/>
      <c r="BL602" s="76"/>
      <c r="BM602" s="78"/>
      <c r="BN602" s="76"/>
      <c r="BO602" s="79"/>
      <c r="BP602" s="59"/>
      <c r="BQ602" s="62"/>
      <c r="BR602" s="241"/>
      <c r="BS602" s="59"/>
      <c r="BT602" s="62">
        <f t="shared" si="37"/>
        <v>2</v>
      </c>
      <c r="BU602" s="59"/>
      <c r="BV602" s="62">
        <f t="shared" si="38"/>
        <v>2</v>
      </c>
      <c r="BW602" s="59"/>
      <c r="BX602" s="62">
        <f t="shared" si="39"/>
        <v>2</v>
      </c>
      <c r="BY602" s="59"/>
      <c r="BZ602" s="62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</row>
    <row r="603" spans="2:100" x14ac:dyDescent="0.15">
      <c r="B603" s="85">
        <v>11000</v>
      </c>
      <c r="C603" s="86"/>
      <c r="D603" s="85">
        <v>1001</v>
      </c>
      <c r="E603" s="86"/>
      <c r="F603" s="86"/>
      <c r="G603" s="86"/>
      <c r="H603" s="85">
        <v>0</v>
      </c>
      <c r="I603" s="85"/>
      <c r="J603" s="85"/>
      <c r="K603" s="85"/>
      <c r="L603" s="86"/>
      <c r="M603" s="86"/>
      <c r="N603" s="86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>
        <v>0</v>
      </c>
      <c r="AA603" s="85"/>
      <c r="AB603" s="85"/>
      <c r="AC603" s="85"/>
      <c r="AD603" s="110"/>
      <c r="AE603" s="89"/>
      <c r="AF603" s="89"/>
      <c r="AG603" s="89"/>
      <c r="AH603" s="89"/>
      <c r="AI603" s="90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2"/>
      <c r="AU603" s="92"/>
      <c r="AV603" s="91"/>
      <c r="AW603" s="88" t="str">
        <f t="shared" si="36"/>
        <v/>
      </c>
      <c r="AX603" s="93"/>
      <c r="AY603" s="93"/>
      <c r="AZ603" s="93"/>
      <c r="BA603" s="74"/>
      <c r="BB603" s="74"/>
      <c r="BC603" s="75"/>
      <c r="BD603" s="75"/>
      <c r="BE603" s="76"/>
      <c r="BF603" s="76"/>
      <c r="BG603" s="77"/>
      <c r="BH603" s="78"/>
      <c r="BI603" s="79"/>
      <c r="BJ603" s="79"/>
      <c r="BK603" s="79"/>
      <c r="BL603" s="76"/>
      <c r="BM603" s="78"/>
      <c r="BN603" s="76"/>
      <c r="BO603" s="79"/>
      <c r="BP603" s="59"/>
      <c r="BQ603" s="62"/>
      <c r="BR603" s="241"/>
      <c r="BS603" s="59"/>
      <c r="BT603" s="62">
        <f t="shared" si="37"/>
        <v>2</v>
      </c>
      <c r="BU603" s="59"/>
      <c r="BV603" s="62">
        <f t="shared" si="38"/>
        <v>2</v>
      </c>
      <c r="BW603" s="59"/>
      <c r="BX603" s="62">
        <f t="shared" si="39"/>
        <v>2</v>
      </c>
      <c r="BY603" s="59"/>
      <c r="BZ603" s="62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</row>
    <row r="604" spans="2:100" x14ac:dyDescent="0.15">
      <c r="B604" s="85">
        <v>11000</v>
      </c>
      <c r="C604" s="86"/>
      <c r="D604" s="85">
        <v>1001</v>
      </c>
      <c r="E604" s="86"/>
      <c r="F604" s="86"/>
      <c r="G604" s="86"/>
      <c r="H604" s="85">
        <v>0</v>
      </c>
      <c r="I604" s="85"/>
      <c r="J604" s="85"/>
      <c r="K604" s="85"/>
      <c r="L604" s="86"/>
      <c r="M604" s="86"/>
      <c r="N604" s="86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>
        <v>0</v>
      </c>
      <c r="AA604" s="85"/>
      <c r="AB604" s="85"/>
      <c r="AC604" s="85"/>
      <c r="AD604" s="110"/>
      <c r="AE604" s="89"/>
      <c r="AF604" s="89"/>
      <c r="AG604" s="89"/>
      <c r="AH604" s="89"/>
      <c r="AI604" s="90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2"/>
      <c r="AU604" s="92"/>
      <c r="AV604" s="91"/>
      <c r="AW604" s="88" t="str">
        <f t="shared" si="36"/>
        <v/>
      </c>
      <c r="AX604" s="93"/>
      <c r="AY604" s="93"/>
      <c r="AZ604" s="93"/>
      <c r="BA604" s="74"/>
      <c r="BB604" s="74"/>
      <c r="BC604" s="75"/>
      <c r="BD604" s="75"/>
      <c r="BE604" s="76"/>
      <c r="BF604" s="76"/>
      <c r="BG604" s="77"/>
      <c r="BH604" s="78"/>
      <c r="BI604" s="79"/>
      <c r="BJ604" s="79"/>
      <c r="BK604" s="79"/>
      <c r="BL604" s="76"/>
      <c r="BM604" s="78"/>
      <c r="BN604" s="76"/>
      <c r="BO604" s="79"/>
      <c r="BP604" s="59"/>
      <c r="BQ604" s="62"/>
      <c r="BR604" s="241"/>
      <c r="BS604" s="59"/>
      <c r="BT604" s="62">
        <f t="shared" si="37"/>
        <v>2</v>
      </c>
      <c r="BU604" s="59"/>
      <c r="BV604" s="62">
        <f t="shared" si="38"/>
        <v>2</v>
      </c>
      <c r="BW604" s="59"/>
      <c r="BX604" s="62">
        <f t="shared" si="39"/>
        <v>2</v>
      </c>
      <c r="BY604" s="59"/>
      <c r="BZ604" s="62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</row>
    <row r="605" spans="2:100" x14ac:dyDescent="0.15">
      <c r="B605" s="85">
        <v>11000</v>
      </c>
      <c r="C605" s="86"/>
      <c r="D605" s="85">
        <v>1001</v>
      </c>
      <c r="E605" s="86"/>
      <c r="F605" s="86"/>
      <c r="G605" s="86"/>
      <c r="H605" s="85">
        <v>0</v>
      </c>
      <c r="I605" s="85"/>
      <c r="J605" s="85"/>
      <c r="K605" s="85"/>
      <c r="L605" s="86"/>
      <c r="M605" s="86"/>
      <c r="N605" s="86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>
        <v>0</v>
      </c>
      <c r="AA605" s="85"/>
      <c r="AB605" s="85"/>
      <c r="AC605" s="85"/>
      <c r="AD605" s="110"/>
      <c r="AE605" s="89"/>
      <c r="AF605" s="89"/>
      <c r="AG605" s="89"/>
      <c r="AH605" s="89"/>
      <c r="AI605" s="90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2"/>
      <c r="AU605" s="92"/>
      <c r="AV605" s="91"/>
      <c r="AW605" s="88" t="str">
        <f t="shared" si="36"/>
        <v/>
      </c>
      <c r="AX605" s="93"/>
      <c r="AY605" s="93"/>
      <c r="AZ605" s="93"/>
      <c r="BA605" s="74"/>
      <c r="BB605" s="74"/>
      <c r="BC605" s="75"/>
      <c r="BD605" s="75"/>
      <c r="BE605" s="76"/>
      <c r="BF605" s="76"/>
      <c r="BG605" s="77"/>
      <c r="BH605" s="78"/>
      <c r="BI605" s="79"/>
      <c r="BJ605" s="79"/>
      <c r="BK605" s="79"/>
      <c r="BL605" s="76"/>
      <c r="BM605" s="78"/>
      <c r="BN605" s="76"/>
      <c r="BO605" s="79"/>
      <c r="BP605" s="59"/>
      <c r="BQ605" s="62"/>
      <c r="BR605" s="241"/>
      <c r="BS605" s="59"/>
      <c r="BT605" s="62">
        <f t="shared" si="37"/>
        <v>2</v>
      </c>
      <c r="BU605" s="59"/>
      <c r="BV605" s="62">
        <f t="shared" si="38"/>
        <v>2</v>
      </c>
      <c r="BW605" s="59"/>
      <c r="BX605" s="62">
        <f t="shared" si="39"/>
        <v>2</v>
      </c>
      <c r="BY605" s="59"/>
      <c r="BZ605" s="62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</row>
    <row r="606" spans="2:100" x14ac:dyDescent="0.15">
      <c r="B606" s="85">
        <v>11000</v>
      </c>
      <c r="C606" s="86"/>
      <c r="D606" s="85">
        <v>1001</v>
      </c>
      <c r="E606" s="86"/>
      <c r="F606" s="86"/>
      <c r="G606" s="86"/>
      <c r="H606" s="85">
        <v>0</v>
      </c>
      <c r="I606" s="85"/>
      <c r="J606" s="85"/>
      <c r="K606" s="85"/>
      <c r="L606" s="86"/>
      <c r="M606" s="86"/>
      <c r="N606" s="86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>
        <v>0</v>
      </c>
      <c r="AA606" s="85"/>
      <c r="AB606" s="85"/>
      <c r="AC606" s="85"/>
      <c r="AD606" s="110"/>
      <c r="AE606" s="89"/>
      <c r="AF606" s="89"/>
      <c r="AG606" s="89"/>
      <c r="AH606" s="89"/>
      <c r="AI606" s="90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2"/>
      <c r="AU606" s="92"/>
      <c r="AV606" s="91"/>
      <c r="AW606" s="88" t="str">
        <f t="shared" si="36"/>
        <v/>
      </c>
      <c r="AX606" s="93"/>
      <c r="AY606" s="93"/>
      <c r="AZ606" s="93"/>
      <c r="BA606" s="74"/>
      <c r="BB606" s="74"/>
      <c r="BC606" s="75"/>
      <c r="BD606" s="75"/>
      <c r="BE606" s="76"/>
      <c r="BF606" s="76"/>
      <c r="BG606" s="77"/>
      <c r="BH606" s="78"/>
      <c r="BI606" s="79"/>
      <c r="BJ606" s="79"/>
      <c r="BK606" s="79"/>
      <c r="BL606" s="76"/>
      <c r="BM606" s="78"/>
      <c r="BN606" s="76"/>
      <c r="BO606" s="79"/>
      <c r="BP606" s="59"/>
      <c r="BQ606" s="62"/>
      <c r="BR606" s="241"/>
      <c r="BS606" s="59"/>
      <c r="BT606" s="62">
        <f t="shared" si="37"/>
        <v>2</v>
      </c>
      <c r="BU606" s="59"/>
      <c r="BV606" s="62">
        <f t="shared" si="38"/>
        <v>2</v>
      </c>
      <c r="BW606" s="59"/>
      <c r="BX606" s="62">
        <f t="shared" si="39"/>
        <v>2</v>
      </c>
      <c r="BY606" s="59"/>
      <c r="BZ606" s="62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</row>
    <row r="607" spans="2:100" x14ac:dyDescent="0.15">
      <c r="B607" s="85">
        <v>11000</v>
      </c>
      <c r="C607" s="86"/>
      <c r="D607" s="85">
        <v>1001</v>
      </c>
      <c r="E607" s="86"/>
      <c r="F607" s="86"/>
      <c r="G607" s="86"/>
      <c r="H607" s="85">
        <v>0</v>
      </c>
      <c r="I607" s="85"/>
      <c r="J607" s="85"/>
      <c r="K607" s="85"/>
      <c r="L607" s="86"/>
      <c r="M607" s="86"/>
      <c r="N607" s="86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>
        <v>0</v>
      </c>
      <c r="AA607" s="85"/>
      <c r="AB607" s="85"/>
      <c r="AC607" s="85"/>
      <c r="AD607" s="110"/>
      <c r="AE607" s="89"/>
      <c r="AF607" s="89"/>
      <c r="AG607" s="89"/>
      <c r="AH607" s="89"/>
      <c r="AI607" s="90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2"/>
      <c r="AU607" s="92"/>
      <c r="AV607" s="91"/>
      <c r="AW607" s="88" t="str">
        <f t="shared" si="36"/>
        <v/>
      </c>
      <c r="AX607" s="93"/>
      <c r="AY607" s="93"/>
      <c r="AZ607" s="93"/>
      <c r="BA607" s="74"/>
      <c r="BB607" s="74"/>
      <c r="BC607" s="75"/>
      <c r="BD607" s="75"/>
      <c r="BE607" s="76"/>
      <c r="BF607" s="76"/>
      <c r="BG607" s="77"/>
      <c r="BH607" s="78"/>
      <c r="BI607" s="79"/>
      <c r="BJ607" s="79"/>
      <c r="BK607" s="79"/>
      <c r="BL607" s="76"/>
      <c r="BM607" s="78"/>
      <c r="BN607" s="76"/>
      <c r="BO607" s="79"/>
      <c r="BP607" s="59"/>
      <c r="BQ607" s="62"/>
      <c r="BR607" s="241"/>
      <c r="BS607" s="59"/>
      <c r="BT607" s="62">
        <f t="shared" si="37"/>
        <v>2</v>
      </c>
      <c r="BU607" s="59"/>
      <c r="BV607" s="62">
        <f t="shared" si="38"/>
        <v>2</v>
      </c>
      <c r="BW607" s="59"/>
      <c r="BX607" s="62">
        <f t="shared" si="39"/>
        <v>2</v>
      </c>
      <c r="BY607" s="59"/>
      <c r="BZ607" s="62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</row>
    <row r="608" spans="2:100" x14ac:dyDescent="0.15">
      <c r="B608" s="85">
        <v>11000</v>
      </c>
      <c r="C608" s="86"/>
      <c r="D608" s="85">
        <v>1001</v>
      </c>
      <c r="E608" s="86"/>
      <c r="F608" s="86"/>
      <c r="G608" s="86"/>
      <c r="H608" s="85">
        <v>0</v>
      </c>
      <c r="I608" s="85"/>
      <c r="J608" s="85"/>
      <c r="K608" s="85"/>
      <c r="L608" s="86"/>
      <c r="M608" s="86"/>
      <c r="N608" s="86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>
        <v>0</v>
      </c>
      <c r="AA608" s="85"/>
      <c r="AB608" s="85"/>
      <c r="AC608" s="85"/>
      <c r="AD608" s="110"/>
      <c r="AE608" s="89"/>
      <c r="AF608" s="89"/>
      <c r="AG608" s="89"/>
      <c r="AH608" s="89"/>
      <c r="AI608" s="90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2"/>
      <c r="AU608" s="92"/>
      <c r="AV608" s="91"/>
      <c r="AW608" s="88" t="str">
        <f t="shared" si="36"/>
        <v/>
      </c>
      <c r="AX608" s="93"/>
      <c r="AY608" s="93"/>
      <c r="AZ608" s="93"/>
      <c r="BA608" s="74"/>
      <c r="BB608" s="74"/>
      <c r="BC608" s="75"/>
      <c r="BD608" s="75"/>
      <c r="BE608" s="76"/>
      <c r="BF608" s="76"/>
      <c r="BG608" s="77"/>
      <c r="BH608" s="78"/>
      <c r="BI608" s="79"/>
      <c r="BJ608" s="79"/>
      <c r="BK608" s="79"/>
      <c r="BL608" s="76"/>
      <c r="BM608" s="78"/>
      <c r="BN608" s="76"/>
      <c r="BO608" s="79"/>
      <c r="BP608" s="59"/>
      <c r="BQ608" s="62"/>
      <c r="BR608" s="241"/>
      <c r="BS608" s="59"/>
      <c r="BT608" s="62">
        <f t="shared" si="37"/>
        <v>2</v>
      </c>
      <c r="BU608" s="59"/>
      <c r="BV608" s="62">
        <f t="shared" si="38"/>
        <v>2</v>
      </c>
      <c r="BW608" s="59"/>
      <c r="BX608" s="62">
        <f t="shared" si="39"/>
        <v>2</v>
      </c>
      <c r="BY608" s="59"/>
      <c r="BZ608" s="62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</row>
    <row r="609" spans="2:100" x14ac:dyDescent="0.15">
      <c r="B609" s="85">
        <v>11000</v>
      </c>
      <c r="C609" s="86"/>
      <c r="D609" s="85">
        <v>1001</v>
      </c>
      <c r="E609" s="86"/>
      <c r="F609" s="86"/>
      <c r="G609" s="86"/>
      <c r="H609" s="85">
        <v>0</v>
      </c>
      <c r="I609" s="85"/>
      <c r="J609" s="85"/>
      <c r="K609" s="85"/>
      <c r="L609" s="86"/>
      <c r="M609" s="86"/>
      <c r="N609" s="86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>
        <v>0</v>
      </c>
      <c r="AA609" s="85"/>
      <c r="AB609" s="85"/>
      <c r="AC609" s="85"/>
      <c r="AD609" s="110"/>
      <c r="AE609" s="89"/>
      <c r="AF609" s="89"/>
      <c r="AG609" s="89"/>
      <c r="AH609" s="89"/>
      <c r="AI609" s="90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2"/>
      <c r="AU609" s="92"/>
      <c r="AV609" s="91"/>
      <c r="AW609" s="88" t="str">
        <f t="shared" si="36"/>
        <v/>
      </c>
      <c r="AX609" s="93"/>
      <c r="AY609" s="93"/>
      <c r="AZ609" s="93"/>
      <c r="BA609" s="74"/>
      <c r="BB609" s="74"/>
      <c r="BC609" s="75"/>
      <c r="BD609" s="75"/>
      <c r="BE609" s="76"/>
      <c r="BF609" s="76"/>
      <c r="BG609" s="77"/>
      <c r="BH609" s="78"/>
      <c r="BI609" s="79"/>
      <c r="BJ609" s="79"/>
      <c r="BK609" s="79"/>
      <c r="BL609" s="76"/>
      <c r="BM609" s="78"/>
      <c r="BN609" s="76"/>
      <c r="BO609" s="79"/>
      <c r="BP609" s="59"/>
      <c r="BQ609" s="62"/>
      <c r="BR609" s="241"/>
      <c r="BS609" s="59"/>
      <c r="BT609" s="62">
        <f t="shared" si="37"/>
        <v>2</v>
      </c>
      <c r="BU609" s="59"/>
      <c r="BV609" s="62">
        <f t="shared" si="38"/>
        <v>2</v>
      </c>
      <c r="BW609" s="59"/>
      <c r="BX609" s="62">
        <f t="shared" si="39"/>
        <v>2</v>
      </c>
      <c r="BY609" s="59"/>
      <c r="BZ609" s="62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</row>
    <row r="610" spans="2:100" x14ac:dyDescent="0.15">
      <c r="B610" s="85">
        <v>11000</v>
      </c>
      <c r="C610" s="86"/>
      <c r="D610" s="85">
        <v>1001</v>
      </c>
      <c r="E610" s="86"/>
      <c r="F610" s="86"/>
      <c r="G610" s="86"/>
      <c r="H610" s="85">
        <v>0</v>
      </c>
      <c r="I610" s="85"/>
      <c r="J610" s="85"/>
      <c r="K610" s="85"/>
      <c r="L610" s="86"/>
      <c r="M610" s="86"/>
      <c r="N610" s="86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>
        <v>0</v>
      </c>
      <c r="AA610" s="85"/>
      <c r="AB610" s="85"/>
      <c r="AC610" s="85"/>
      <c r="AD610" s="110"/>
      <c r="AE610" s="89"/>
      <c r="AF610" s="89"/>
      <c r="AG610" s="89"/>
      <c r="AH610" s="89"/>
      <c r="AI610" s="90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2"/>
      <c r="AU610" s="92"/>
      <c r="AV610" s="91"/>
      <c r="AW610" s="88" t="str">
        <f t="shared" si="36"/>
        <v/>
      </c>
      <c r="AX610" s="93"/>
      <c r="AY610" s="93"/>
      <c r="AZ610" s="93"/>
      <c r="BA610" s="74"/>
      <c r="BB610" s="74"/>
      <c r="BC610" s="75"/>
      <c r="BD610" s="75"/>
      <c r="BE610" s="76"/>
      <c r="BF610" s="76"/>
      <c r="BG610" s="77"/>
      <c r="BH610" s="78"/>
      <c r="BI610" s="79"/>
      <c r="BJ610" s="79"/>
      <c r="BK610" s="79"/>
      <c r="BL610" s="76"/>
      <c r="BM610" s="78"/>
      <c r="BN610" s="76"/>
      <c r="BO610" s="79"/>
      <c r="BP610" s="59"/>
      <c r="BQ610" s="62"/>
      <c r="BR610" s="241"/>
      <c r="BS610" s="59"/>
      <c r="BT610" s="62">
        <f t="shared" si="37"/>
        <v>2</v>
      </c>
      <c r="BU610" s="59"/>
      <c r="BV610" s="62">
        <f t="shared" si="38"/>
        <v>2</v>
      </c>
      <c r="BW610" s="59"/>
      <c r="BX610" s="62">
        <f t="shared" si="39"/>
        <v>2</v>
      </c>
      <c r="BY610" s="59"/>
      <c r="BZ610" s="62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</row>
    <row r="611" spans="2:100" x14ac:dyDescent="0.15">
      <c r="B611" s="85">
        <v>11000</v>
      </c>
      <c r="C611" s="86"/>
      <c r="D611" s="85">
        <v>1001</v>
      </c>
      <c r="E611" s="86"/>
      <c r="F611" s="86"/>
      <c r="G611" s="86"/>
      <c r="H611" s="85">
        <v>0</v>
      </c>
      <c r="I611" s="85"/>
      <c r="J611" s="85"/>
      <c r="K611" s="85"/>
      <c r="L611" s="86"/>
      <c r="M611" s="86"/>
      <c r="N611" s="86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>
        <v>0</v>
      </c>
      <c r="AA611" s="85"/>
      <c r="AB611" s="85"/>
      <c r="AC611" s="85"/>
      <c r="AD611" s="110"/>
      <c r="AE611" s="89"/>
      <c r="AF611" s="89"/>
      <c r="AG611" s="89"/>
      <c r="AH611" s="89"/>
      <c r="AI611" s="90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2"/>
      <c r="AU611" s="92"/>
      <c r="AV611" s="91"/>
      <c r="AW611" s="88" t="str">
        <f t="shared" si="36"/>
        <v/>
      </c>
      <c r="AX611" s="93"/>
      <c r="AY611" s="93"/>
      <c r="AZ611" s="93"/>
      <c r="BA611" s="74"/>
      <c r="BB611" s="74"/>
      <c r="BC611" s="75"/>
      <c r="BD611" s="75"/>
      <c r="BE611" s="76"/>
      <c r="BF611" s="76"/>
      <c r="BG611" s="77"/>
      <c r="BH611" s="78"/>
      <c r="BI611" s="79"/>
      <c r="BJ611" s="79"/>
      <c r="BK611" s="79"/>
      <c r="BL611" s="76"/>
      <c r="BM611" s="78"/>
      <c r="BN611" s="76"/>
      <c r="BO611" s="79"/>
      <c r="BP611" s="59"/>
      <c r="BQ611" s="62"/>
      <c r="BR611" s="241"/>
      <c r="BS611" s="59"/>
      <c r="BT611" s="62">
        <f t="shared" si="37"/>
        <v>2</v>
      </c>
      <c r="BU611" s="59"/>
      <c r="BV611" s="62">
        <f t="shared" si="38"/>
        <v>2</v>
      </c>
      <c r="BW611" s="59"/>
      <c r="BX611" s="62">
        <f t="shared" si="39"/>
        <v>2</v>
      </c>
      <c r="BY611" s="59"/>
      <c r="BZ611" s="62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</row>
    <row r="612" spans="2:100" x14ac:dyDescent="0.15">
      <c r="B612" s="85">
        <v>11000</v>
      </c>
      <c r="C612" s="86"/>
      <c r="D612" s="85">
        <v>1001</v>
      </c>
      <c r="E612" s="86"/>
      <c r="F612" s="86"/>
      <c r="G612" s="86"/>
      <c r="H612" s="85">
        <v>0</v>
      </c>
      <c r="I612" s="85"/>
      <c r="J612" s="85"/>
      <c r="K612" s="85"/>
      <c r="L612" s="86"/>
      <c r="M612" s="86"/>
      <c r="N612" s="86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>
        <v>0</v>
      </c>
      <c r="AA612" s="85"/>
      <c r="AB612" s="85"/>
      <c r="AC612" s="85"/>
      <c r="AD612" s="110"/>
      <c r="AE612" s="89"/>
      <c r="AF612" s="89"/>
      <c r="AG612" s="89"/>
      <c r="AH612" s="89"/>
      <c r="AI612" s="90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2"/>
      <c r="AU612" s="92"/>
      <c r="AV612" s="91"/>
      <c r="AW612" s="88" t="str">
        <f t="shared" si="36"/>
        <v/>
      </c>
      <c r="AX612" s="93"/>
      <c r="AY612" s="93"/>
      <c r="AZ612" s="93"/>
      <c r="BA612" s="74"/>
      <c r="BB612" s="74"/>
      <c r="BC612" s="75"/>
      <c r="BD612" s="75"/>
      <c r="BE612" s="76"/>
      <c r="BF612" s="76"/>
      <c r="BG612" s="77"/>
      <c r="BH612" s="78"/>
      <c r="BI612" s="79"/>
      <c r="BJ612" s="79"/>
      <c r="BK612" s="79"/>
      <c r="BL612" s="76"/>
      <c r="BM612" s="78"/>
      <c r="BN612" s="76"/>
      <c r="BO612" s="79"/>
      <c r="BP612" s="59"/>
      <c r="BQ612" s="62"/>
      <c r="BR612" s="241"/>
      <c r="BS612" s="59"/>
      <c r="BT612" s="62">
        <f t="shared" si="37"/>
        <v>2</v>
      </c>
      <c r="BU612" s="59"/>
      <c r="BV612" s="62">
        <f t="shared" si="38"/>
        <v>2</v>
      </c>
      <c r="BW612" s="59"/>
      <c r="BX612" s="62">
        <f t="shared" si="39"/>
        <v>2</v>
      </c>
      <c r="BY612" s="59"/>
      <c r="BZ612" s="62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</row>
    <row r="613" spans="2:100" x14ac:dyDescent="0.15">
      <c r="B613" s="85">
        <v>11000</v>
      </c>
      <c r="C613" s="86"/>
      <c r="D613" s="85">
        <v>1001</v>
      </c>
      <c r="E613" s="86"/>
      <c r="F613" s="86"/>
      <c r="G613" s="86"/>
      <c r="H613" s="85">
        <v>0</v>
      </c>
      <c r="I613" s="85"/>
      <c r="J613" s="85"/>
      <c r="K613" s="85"/>
      <c r="L613" s="86"/>
      <c r="M613" s="86"/>
      <c r="N613" s="86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>
        <v>0</v>
      </c>
      <c r="AA613" s="85"/>
      <c r="AB613" s="85"/>
      <c r="AC613" s="85"/>
      <c r="AD613" s="110"/>
      <c r="AE613" s="89"/>
      <c r="AF613" s="89"/>
      <c r="AG613" s="89"/>
      <c r="AH613" s="89"/>
      <c r="AI613" s="90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2"/>
      <c r="AU613" s="92"/>
      <c r="AV613" s="91"/>
      <c r="AW613" s="88" t="str">
        <f t="shared" si="36"/>
        <v/>
      </c>
      <c r="AX613" s="93"/>
      <c r="AY613" s="93"/>
      <c r="AZ613" s="93"/>
      <c r="BA613" s="74"/>
      <c r="BB613" s="74"/>
      <c r="BC613" s="75"/>
      <c r="BD613" s="75"/>
      <c r="BE613" s="76"/>
      <c r="BF613" s="76"/>
      <c r="BG613" s="77"/>
      <c r="BH613" s="78"/>
      <c r="BI613" s="79"/>
      <c r="BJ613" s="79"/>
      <c r="BK613" s="79"/>
      <c r="BL613" s="76"/>
      <c r="BM613" s="78"/>
      <c r="BN613" s="76"/>
      <c r="BO613" s="79"/>
      <c r="BP613" s="59"/>
      <c r="BQ613" s="62"/>
      <c r="BR613" s="241"/>
      <c r="BS613" s="59"/>
      <c r="BT613" s="62">
        <f t="shared" si="37"/>
        <v>2</v>
      </c>
      <c r="BU613" s="59"/>
      <c r="BV613" s="62">
        <f t="shared" si="38"/>
        <v>2</v>
      </c>
      <c r="BW613" s="59"/>
      <c r="BX613" s="62">
        <f t="shared" si="39"/>
        <v>2</v>
      </c>
      <c r="BY613" s="59"/>
      <c r="BZ613" s="62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</row>
    <row r="614" spans="2:100" x14ac:dyDescent="0.15">
      <c r="B614" s="85">
        <v>11000</v>
      </c>
      <c r="C614" s="86"/>
      <c r="D614" s="85">
        <v>1001</v>
      </c>
      <c r="E614" s="86"/>
      <c r="F614" s="86"/>
      <c r="G614" s="86"/>
      <c r="H614" s="85">
        <v>0</v>
      </c>
      <c r="I614" s="85"/>
      <c r="J614" s="85"/>
      <c r="K614" s="85"/>
      <c r="L614" s="86"/>
      <c r="M614" s="86"/>
      <c r="N614" s="86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>
        <v>0</v>
      </c>
      <c r="AA614" s="85"/>
      <c r="AB614" s="85"/>
      <c r="AC614" s="85"/>
      <c r="AD614" s="110"/>
      <c r="AE614" s="89"/>
      <c r="AF614" s="89"/>
      <c r="AG614" s="89"/>
      <c r="AH614" s="89"/>
      <c r="AI614" s="90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2"/>
      <c r="AU614" s="92"/>
      <c r="AV614" s="91"/>
      <c r="AW614" s="88" t="str">
        <f t="shared" si="36"/>
        <v/>
      </c>
      <c r="AX614" s="93"/>
      <c r="AY614" s="93"/>
      <c r="AZ614" s="93"/>
      <c r="BA614" s="74"/>
      <c r="BB614" s="74"/>
      <c r="BC614" s="75"/>
      <c r="BD614" s="75"/>
      <c r="BE614" s="76"/>
      <c r="BF614" s="76"/>
      <c r="BG614" s="77"/>
      <c r="BH614" s="78"/>
      <c r="BI614" s="79"/>
      <c r="BJ614" s="79"/>
      <c r="BK614" s="79"/>
      <c r="BL614" s="76"/>
      <c r="BM614" s="78"/>
      <c r="BN614" s="76"/>
      <c r="BO614" s="79"/>
      <c r="BP614" s="59"/>
      <c r="BQ614" s="62"/>
      <c r="BR614" s="241"/>
      <c r="BS614" s="59"/>
      <c r="BT614" s="62">
        <f t="shared" si="37"/>
        <v>2</v>
      </c>
      <c r="BU614" s="59"/>
      <c r="BV614" s="62">
        <f t="shared" si="38"/>
        <v>2</v>
      </c>
      <c r="BW614" s="59"/>
      <c r="BX614" s="62">
        <f t="shared" si="39"/>
        <v>2</v>
      </c>
      <c r="BY614" s="59"/>
      <c r="BZ614" s="62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</row>
    <row r="615" spans="2:100" x14ac:dyDescent="0.15">
      <c r="B615" s="85">
        <v>11000</v>
      </c>
      <c r="C615" s="86"/>
      <c r="D615" s="85">
        <v>1001</v>
      </c>
      <c r="E615" s="86"/>
      <c r="F615" s="86"/>
      <c r="G615" s="86"/>
      <c r="H615" s="85">
        <v>0</v>
      </c>
      <c r="I615" s="85"/>
      <c r="J615" s="85"/>
      <c r="K615" s="85"/>
      <c r="L615" s="86"/>
      <c r="M615" s="86"/>
      <c r="N615" s="86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>
        <v>0</v>
      </c>
      <c r="AA615" s="85"/>
      <c r="AB615" s="85"/>
      <c r="AC615" s="85"/>
      <c r="AD615" s="110"/>
      <c r="AE615" s="89"/>
      <c r="AF615" s="89"/>
      <c r="AG615" s="89"/>
      <c r="AH615" s="89"/>
      <c r="AI615" s="90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2"/>
      <c r="AU615" s="92"/>
      <c r="AV615" s="91"/>
      <c r="AW615" s="88" t="str">
        <f t="shared" si="36"/>
        <v/>
      </c>
      <c r="AX615" s="93"/>
      <c r="AY615" s="93"/>
      <c r="AZ615" s="93"/>
      <c r="BA615" s="74"/>
      <c r="BB615" s="74"/>
      <c r="BC615" s="75"/>
      <c r="BD615" s="75"/>
      <c r="BE615" s="76"/>
      <c r="BF615" s="76"/>
      <c r="BG615" s="77"/>
      <c r="BH615" s="78"/>
      <c r="BI615" s="79"/>
      <c r="BJ615" s="79"/>
      <c r="BK615" s="79"/>
      <c r="BL615" s="76"/>
      <c r="BM615" s="78"/>
      <c r="BN615" s="76"/>
      <c r="BO615" s="79"/>
      <c r="BP615" s="59"/>
      <c r="BQ615" s="62"/>
      <c r="BR615" s="241"/>
      <c r="BS615" s="59"/>
      <c r="BT615" s="62">
        <f t="shared" si="37"/>
        <v>2</v>
      </c>
      <c r="BU615" s="59"/>
      <c r="BV615" s="62">
        <f t="shared" si="38"/>
        <v>2</v>
      </c>
      <c r="BW615" s="59"/>
      <c r="BX615" s="62">
        <f t="shared" si="39"/>
        <v>2</v>
      </c>
      <c r="BY615" s="59"/>
      <c r="BZ615" s="62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</row>
    <row r="616" spans="2:100" x14ac:dyDescent="0.15">
      <c r="B616" s="85">
        <v>11000</v>
      </c>
      <c r="C616" s="86"/>
      <c r="D616" s="85">
        <v>1001</v>
      </c>
      <c r="E616" s="86"/>
      <c r="F616" s="86"/>
      <c r="G616" s="86"/>
      <c r="H616" s="85">
        <v>0</v>
      </c>
      <c r="I616" s="85"/>
      <c r="J616" s="85"/>
      <c r="K616" s="85"/>
      <c r="L616" s="86"/>
      <c r="M616" s="86"/>
      <c r="N616" s="86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>
        <v>0</v>
      </c>
      <c r="AA616" s="85"/>
      <c r="AB616" s="85"/>
      <c r="AC616" s="85"/>
      <c r="AD616" s="110"/>
      <c r="AE616" s="89"/>
      <c r="AF616" s="89"/>
      <c r="AG616" s="89"/>
      <c r="AH616" s="89"/>
      <c r="AI616" s="90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2"/>
      <c r="AU616" s="92"/>
      <c r="AV616" s="91"/>
      <c r="AW616" s="88" t="str">
        <f t="shared" si="36"/>
        <v/>
      </c>
      <c r="AX616" s="93"/>
      <c r="AY616" s="93"/>
      <c r="AZ616" s="93"/>
      <c r="BA616" s="74"/>
      <c r="BB616" s="74"/>
      <c r="BC616" s="75"/>
      <c r="BD616" s="75"/>
      <c r="BE616" s="76"/>
      <c r="BF616" s="76"/>
      <c r="BG616" s="77"/>
      <c r="BH616" s="78"/>
      <c r="BI616" s="79"/>
      <c r="BJ616" s="79"/>
      <c r="BK616" s="79"/>
      <c r="BL616" s="76"/>
      <c r="BM616" s="78"/>
      <c r="BN616" s="76"/>
      <c r="BO616" s="79"/>
      <c r="BP616" s="59"/>
      <c r="BQ616" s="62"/>
      <c r="BR616" s="241"/>
      <c r="BS616" s="59"/>
      <c r="BT616" s="62">
        <f t="shared" si="37"/>
        <v>2</v>
      </c>
      <c r="BU616" s="59"/>
      <c r="BV616" s="62">
        <f t="shared" si="38"/>
        <v>2</v>
      </c>
      <c r="BW616" s="59"/>
      <c r="BX616" s="62">
        <f t="shared" si="39"/>
        <v>2</v>
      </c>
      <c r="BY616" s="59"/>
      <c r="BZ616" s="62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</row>
    <row r="617" spans="2:100" x14ac:dyDescent="0.15">
      <c r="B617" s="85">
        <v>11000</v>
      </c>
      <c r="C617" s="86"/>
      <c r="D617" s="85">
        <v>1001</v>
      </c>
      <c r="E617" s="86"/>
      <c r="F617" s="86"/>
      <c r="G617" s="86"/>
      <c r="H617" s="85">
        <v>0</v>
      </c>
      <c r="I617" s="85"/>
      <c r="J617" s="85"/>
      <c r="K617" s="85"/>
      <c r="L617" s="86"/>
      <c r="M617" s="86"/>
      <c r="N617" s="86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>
        <v>0</v>
      </c>
      <c r="AA617" s="85"/>
      <c r="AB617" s="85"/>
      <c r="AC617" s="85"/>
      <c r="AD617" s="110"/>
      <c r="AE617" s="89"/>
      <c r="AF617" s="89"/>
      <c r="AG617" s="89"/>
      <c r="AH617" s="89"/>
      <c r="AI617" s="90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2"/>
      <c r="AU617" s="92"/>
      <c r="AV617" s="91"/>
      <c r="AW617" s="88" t="str">
        <f t="shared" si="36"/>
        <v/>
      </c>
      <c r="AX617" s="93"/>
      <c r="AY617" s="93"/>
      <c r="AZ617" s="93"/>
      <c r="BA617" s="74"/>
      <c r="BB617" s="74"/>
      <c r="BC617" s="75"/>
      <c r="BD617" s="75"/>
      <c r="BE617" s="76"/>
      <c r="BF617" s="76"/>
      <c r="BG617" s="77"/>
      <c r="BH617" s="78"/>
      <c r="BI617" s="79"/>
      <c r="BJ617" s="79"/>
      <c r="BK617" s="79"/>
      <c r="BL617" s="76"/>
      <c r="BM617" s="78"/>
      <c r="BN617" s="76"/>
      <c r="BO617" s="79"/>
      <c r="BP617" s="59"/>
      <c r="BQ617" s="62"/>
      <c r="BR617" s="241"/>
      <c r="BS617" s="59"/>
      <c r="BT617" s="62">
        <f t="shared" si="37"/>
        <v>2</v>
      </c>
      <c r="BU617" s="59"/>
      <c r="BV617" s="62">
        <f t="shared" si="38"/>
        <v>2</v>
      </c>
      <c r="BW617" s="59"/>
      <c r="BX617" s="62">
        <f t="shared" si="39"/>
        <v>2</v>
      </c>
      <c r="BY617" s="59"/>
      <c r="BZ617" s="62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</row>
    <row r="618" spans="2:100" x14ac:dyDescent="0.15">
      <c r="B618" s="85">
        <v>11000</v>
      </c>
      <c r="C618" s="86"/>
      <c r="D618" s="85">
        <v>1001</v>
      </c>
      <c r="E618" s="86"/>
      <c r="F618" s="86"/>
      <c r="G618" s="86"/>
      <c r="H618" s="85">
        <v>0</v>
      </c>
      <c r="I618" s="85"/>
      <c r="J618" s="85"/>
      <c r="K618" s="85"/>
      <c r="L618" s="86"/>
      <c r="M618" s="86"/>
      <c r="N618" s="86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>
        <v>0</v>
      </c>
      <c r="AA618" s="85"/>
      <c r="AB618" s="85"/>
      <c r="AC618" s="85"/>
      <c r="AD618" s="110"/>
      <c r="AE618" s="89"/>
      <c r="AF618" s="89"/>
      <c r="AG618" s="89"/>
      <c r="AH618" s="89"/>
      <c r="AI618" s="90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2"/>
      <c r="AU618" s="92"/>
      <c r="AV618" s="91"/>
      <c r="AW618" s="88" t="str">
        <f t="shared" si="36"/>
        <v/>
      </c>
      <c r="AX618" s="93"/>
      <c r="AY618" s="93"/>
      <c r="AZ618" s="93"/>
      <c r="BA618" s="74"/>
      <c r="BB618" s="74"/>
      <c r="BC618" s="75"/>
      <c r="BD618" s="75"/>
      <c r="BE618" s="76"/>
      <c r="BF618" s="76"/>
      <c r="BG618" s="77"/>
      <c r="BH618" s="78"/>
      <c r="BI618" s="79"/>
      <c r="BJ618" s="79"/>
      <c r="BK618" s="79"/>
      <c r="BL618" s="76"/>
      <c r="BM618" s="78"/>
      <c r="BN618" s="76"/>
      <c r="BO618" s="79"/>
      <c r="BP618" s="59"/>
      <c r="BQ618" s="62"/>
      <c r="BR618" s="241"/>
      <c r="BS618" s="59"/>
      <c r="BT618" s="62">
        <f t="shared" si="37"/>
        <v>2</v>
      </c>
      <c r="BU618" s="59"/>
      <c r="BV618" s="62">
        <f t="shared" si="38"/>
        <v>2</v>
      </c>
      <c r="BW618" s="59"/>
      <c r="BX618" s="62">
        <f t="shared" si="39"/>
        <v>2</v>
      </c>
      <c r="BY618" s="59"/>
      <c r="BZ618" s="62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</row>
    <row r="619" spans="2:100" x14ac:dyDescent="0.15">
      <c r="B619" s="85">
        <v>11000</v>
      </c>
      <c r="C619" s="86"/>
      <c r="D619" s="85">
        <v>1001</v>
      </c>
      <c r="E619" s="86"/>
      <c r="F619" s="86"/>
      <c r="G619" s="86"/>
      <c r="H619" s="85">
        <v>0</v>
      </c>
      <c r="I619" s="85"/>
      <c r="J619" s="85"/>
      <c r="K619" s="85"/>
      <c r="L619" s="86"/>
      <c r="M619" s="86"/>
      <c r="N619" s="86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>
        <v>0</v>
      </c>
      <c r="AA619" s="85"/>
      <c r="AB619" s="85"/>
      <c r="AC619" s="85"/>
      <c r="AD619" s="110"/>
      <c r="AE619" s="89"/>
      <c r="AF619" s="89"/>
      <c r="AG619" s="89"/>
      <c r="AH619" s="89"/>
      <c r="AI619" s="90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2"/>
      <c r="AU619" s="92"/>
      <c r="AV619" s="91"/>
      <c r="AW619" s="88" t="str">
        <f t="shared" si="36"/>
        <v/>
      </c>
      <c r="AX619" s="93"/>
      <c r="AY619" s="93"/>
      <c r="AZ619" s="93"/>
      <c r="BA619" s="74"/>
      <c r="BB619" s="74"/>
      <c r="BC619" s="75"/>
      <c r="BD619" s="75"/>
      <c r="BE619" s="76"/>
      <c r="BF619" s="76"/>
      <c r="BG619" s="77"/>
      <c r="BH619" s="78"/>
      <c r="BI619" s="79"/>
      <c r="BJ619" s="79"/>
      <c r="BK619" s="79"/>
      <c r="BL619" s="76"/>
      <c r="BM619" s="78"/>
      <c r="BN619" s="76"/>
      <c r="BO619" s="79"/>
      <c r="BP619" s="59"/>
      <c r="BQ619" s="62"/>
      <c r="BR619" s="241"/>
      <c r="BS619" s="59"/>
      <c r="BT619" s="62">
        <f t="shared" si="37"/>
        <v>2</v>
      </c>
      <c r="BU619" s="59"/>
      <c r="BV619" s="62">
        <f t="shared" si="38"/>
        <v>2</v>
      </c>
      <c r="BW619" s="59"/>
      <c r="BX619" s="62">
        <f t="shared" si="39"/>
        <v>2</v>
      </c>
      <c r="BY619" s="59"/>
      <c r="BZ619" s="62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</row>
    <row r="620" spans="2:100" x14ac:dyDescent="0.15">
      <c r="B620" s="85">
        <v>11000</v>
      </c>
      <c r="C620" s="86"/>
      <c r="D620" s="85">
        <v>1001</v>
      </c>
      <c r="E620" s="86"/>
      <c r="F620" s="86"/>
      <c r="G620" s="86"/>
      <c r="H620" s="85">
        <v>0</v>
      </c>
      <c r="I620" s="85"/>
      <c r="J620" s="85"/>
      <c r="K620" s="85"/>
      <c r="L620" s="86"/>
      <c r="M620" s="86"/>
      <c r="N620" s="86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>
        <v>0</v>
      </c>
      <c r="AA620" s="85"/>
      <c r="AB620" s="85"/>
      <c r="AC620" s="85"/>
      <c r="AD620" s="110"/>
      <c r="AE620" s="89"/>
      <c r="AF620" s="89"/>
      <c r="AG620" s="89"/>
      <c r="AH620" s="89"/>
      <c r="AI620" s="90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2"/>
      <c r="AU620" s="92"/>
      <c r="AV620" s="91"/>
      <c r="AW620" s="88" t="str">
        <f t="shared" si="36"/>
        <v/>
      </c>
      <c r="AX620" s="93"/>
      <c r="AY620" s="93"/>
      <c r="AZ620" s="93"/>
      <c r="BA620" s="74"/>
      <c r="BB620" s="74"/>
      <c r="BC620" s="75"/>
      <c r="BD620" s="75"/>
      <c r="BE620" s="76"/>
      <c r="BF620" s="76"/>
      <c r="BG620" s="77"/>
      <c r="BH620" s="78"/>
      <c r="BI620" s="79"/>
      <c r="BJ620" s="79"/>
      <c r="BK620" s="79"/>
      <c r="BL620" s="76"/>
      <c r="BM620" s="78"/>
      <c r="BN620" s="76"/>
      <c r="BO620" s="79"/>
      <c r="BP620" s="59"/>
      <c r="BQ620" s="62"/>
      <c r="BR620" s="241"/>
      <c r="BS620" s="59"/>
      <c r="BT620" s="62">
        <f t="shared" si="37"/>
        <v>2</v>
      </c>
      <c r="BU620" s="59"/>
      <c r="BV620" s="62">
        <f t="shared" si="38"/>
        <v>2</v>
      </c>
      <c r="BW620" s="59"/>
      <c r="BX620" s="62">
        <f t="shared" si="39"/>
        <v>2</v>
      </c>
      <c r="BY620" s="59"/>
      <c r="BZ620" s="62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</row>
    <row r="621" spans="2:100" x14ac:dyDescent="0.15">
      <c r="B621" s="85">
        <v>11000</v>
      </c>
      <c r="C621" s="86"/>
      <c r="D621" s="85">
        <v>1001</v>
      </c>
      <c r="E621" s="86"/>
      <c r="F621" s="86"/>
      <c r="G621" s="86"/>
      <c r="H621" s="85">
        <v>0</v>
      </c>
      <c r="I621" s="85"/>
      <c r="J621" s="85"/>
      <c r="K621" s="85"/>
      <c r="L621" s="86"/>
      <c r="M621" s="86"/>
      <c r="N621" s="86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>
        <v>0</v>
      </c>
      <c r="AA621" s="85"/>
      <c r="AB621" s="85"/>
      <c r="AC621" s="85"/>
      <c r="AD621" s="110"/>
      <c r="AE621" s="89"/>
      <c r="AF621" s="89"/>
      <c r="AG621" s="89"/>
      <c r="AH621" s="89"/>
      <c r="AI621" s="90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2"/>
      <c r="AU621" s="92"/>
      <c r="AV621" s="91"/>
      <c r="AW621" s="88" t="str">
        <f t="shared" si="36"/>
        <v/>
      </c>
      <c r="AX621" s="93"/>
      <c r="AY621" s="93"/>
      <c r="AZ621" s="93"/>
      <c r="BA621" s="74"/>
      <c r="BB621" s="74"/>
      <c r="BC621" s="75"/>
      <c r="BD621" s="75"/>
      <c r="BE621" s="76"/>
      <c r="BF621" s="76"/>
      <c r="BG621" s="77"/>
      <c r="BH621" s="78"/>
      <c r="BI621" s="79"/>
      <c r="BJ621" s="79"/>
      <c r="BK621" s="79"/>
      <c r="BL621" s="76"/>
      <c r="BM621" s="78"/>
      <c r="BN621" s="76"/>
      <c r="BO621" s="79"/>
      <c r="BP621" s="59"/>
      <c r="BQ621" s="62"/>
      <c r="BR621" s="241"/>
      <c r="BS621" s="59"/>
      <c r="BT621" s="62">
        <f t="shared" si="37"/>
        <v>2</v>
      </c>
      <c r="BU621" s="59"/>
      <c r="BV621" s="62">
        <f t="shared" si="38"/>
        <v>2</v>
      </c>
      <c r="BW621" s="59"/>
      <c r="BX621" s="62">
        <f t="shared" si="39"/>
        <v>2</v>
      </c>
      <c r="BY621" s="59"/>
      <c r="BZ621" s="62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</row>
    <row r="622" spans="2:100" x14ac:dyDescent="0.15">
      <c r="B622" s="85">
        <v>11000</v>
      </c>
      <c r="C622" s="86"/>
      <c r="D622" s="85">
        <v>1001</v>
      </c>
      <c r="E622" s="86"/>
      <c r="F622" s="86"/>
      <c r="G622" s="86"/>
      <c r="H622" s="85">
        <v>0</v>
      </c>
      <c r="I622" s="85"/>
      <c r="J622" s="85"/>
      <c r="K622" s="85"/>
      <c r="L622" s="86"/>
      <c r="M622" s="86"/>
      <c r="N622" s="86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>
        <v>0</v>
      </c>
      <c r="AA622" s="85"/>
      <c r="AB622" s="85"/>
      <c r="AC622" s="85"/>
      <c r="AD622" s="110"/>
      <c r="AE622" s="89"/>
      <c r="AF622" s="89"/>
      <c r="AG622" s="89"/>
      <c r="AH622" s="89"/>
      <c r="AI622" s="90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2"/>
      <c r="AU622" s="92"/>
      <c r="AV622" s="91"/>
      <c r="AW622" s="88" t="str">
        <f t="shared" si="36"/>
        <v/>
      </c>
      <c r="AX622" s="93"/>
      <c r="AY622" s="93"/>
      <c r="AZ622" s="93"/>
      <c r="BA622" s="74"/>
      <c r="BB622" s="74"/>
      <c r="BC622" s="75"/>
      <c r="BD622" s="75"/>
      <c r="BE622" s="76"/>
      <c r="BF622" s="76"/>
      <c r="BG622" s="77"/>
      <c r="BH622" s="78"/>
      <c r="BI622" s="79"/>
      <c r="BJ622" s="79"/>
      <c r="BK622" s="79"/>
      <c r="BL622" s="76"/>
      <c r="BM622" s="78"/>
      <c r="BN622" s="76"/>
      <c r="BO622" s="79"/>
      <c r="BP622" s="59"/>
      <c r="BQ622" s="62"/>
      <c r="BR622" s="241"/>
      <c r="BS622" s="59"/>
      <c r="BT622" s="62">
        <f t="shared" si="37"/>
        <v>2</v>
      </c>
      <c r="BU622" s="59"/>
      <c r="BV622" s="62">
        <f t="shared" si="38"/>
        <v>2</v>
      </c>
      <c r="BW622" s="59"/>
      <c r="BX622" s="62">
        <f t="shared" si="39"/>
        <v>2</v>
      </c>
      <c r="BY622" s="59"/>
      <c r="BZ622" s="62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</row>
    <row r="623" spans="2:100" x14ac:dyDescent="0.15">
      <c r="B623" s="85">
        <v>11000</v>
      </c>
      <c r="C623" s="86"/>
      <c r="D623" s="85">
        <v>1001</v>
      </c>
      <c r="E623" s="86"/>
      <c r="F623" s="86"/>
      <c r="G623" s="86"/>
      <c r="H623" s="85">
        <v>0</v>
      </c>
      <c r="I623" s="85"/>
      <c r="J623" s="85"/>
      <c r="K623" s="85"/>
      <c r="L623" s="86"/>
      <c r="M623" s="86"/>
      <c r="N623" s="86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>
        <v>0</v>
      </c>
      <c r="AA623" s="85"/>
      <c r="AB623" s="85"/>
      <c r="AC623" s="85"/>
      <c r="AD623" s="110"/>
      <c r="AE623" s="89"/>
      <c r="AF623" s="89"/>
      <c r="AG623" s="89"/>
      <c r="AH623" s="89"/>
      <c r="AI623" s="90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2"/>
      <c r="AU623" s="92"/>
      <c r="AV623" s="91"/>
      <c r="AW623" s="88" t="str">
        <f t="shared" si="36"/>
        <v/>
      </c>
      <c r="AX623" s="93"/>
      <c r="AY623" s="93"/>
      <c r="AZ623" s="93"/>
      <c r="BA623" s="74"/>
      <c r="BB623" s="74"/>
      <c r="BC623" s="75"/>
      <c r="BD623" s="75"/>
      <c r="BE623" s="76"/>
      <c r="BF623" s="76"/>
      <c r="BG623" s="77"/>
      <c r="BH623" s="78"/>
      <c r="BI623" s="79"/>
      <c r="BJ623" s="79"/>
      <c r="BK623" s="79"/>
      <c r="BL623" s="76"/>
      <c r="BM623" s="78"/>
      <c r="BN623" s="76"/>
      <c r="BO623" s="79"/>
      <c r="BP623" s="59"/>
      <c r="BQ623" s="62"/>
      <c r="BR623" s="241"/>
      <c r="BS623" s="59"/>
      <c r="BT623" s="62">
        <f t="shared" si="37"/>
        <v>2</v>
      </c>
      <c r="BU623" s="59"/>
      <c r="BV623" s="62">
        <f t="shared" si="38"/>
        <v>2</v>
      </c>
      <c r="BW623" s="59"/>
      <c r="BX623" s="62">
        <f t="shared" si="39"/>
        <v>2</v>
      </c>
      <c r="BY623" s="59"/>
      <c r="BZ623" s="62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</row>
    <row r="624" spans="2:100" x14ac:dyDescent="0.15">
      <c r="B624" s="85">
        <v>11000</v>
      </c>
      <c r="C624" s="86"/>
      <c r="D624" s="85">
        <v>1001</v>
      </c>
      <c r="E624" s="86"/>
      <c r="F624" s="86"/>
      <c r="G624" s="86"/>
      <c r="H624" s="85">
        <v>0</v>
      </c>
      <c r="I624" s="85"/>
      <c r="J624" s="85"/>
      <c r="K624" s="85"/>
      <c r="L624" s="86"/>
      <c r="M624" s="86"/>
      <c r="N624" s="86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>
        <v>0</v>
      </c>
      <c r="AA624" s="85"/>
      <c r="AB624" s="85"/>
      <c r="AC624" s="85"/>
      <c r="AD624" s="110"/>
      <c r="AE624" s="89"/>
      <c r="AF624" s="89"/>
      <c r="AG624" s="89"/>
      <c r="AH624" s="89"/>
      <c r="AI624" s="90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2"/>
      <c r="AU624" s="92"/>
      <c r="AV624" s="91"/>
      <c r="AW624" s="88" t="str">
        <f t="shared" si="36"/>
        <v/>
      </c>
      <c r="AX624" s="93"/>
      <c r="AY624" s="93"/>
      <c r="AZ624" s="93"/>
      <c r="BA624" s="74"/>
      <c r="BB624" s="74"/>
      <c r="BC624" s="75"/>
      <c r="BD624" s="75"/>
      <c r="BE624" s="76"/>
      <c r="BF624" s="76"/>
      <c r="BG624" s="77"/>
      <c r="BH624" s="78"/>
      <c r="BI624" s="79"/>
      <c r="BJ624" s="79"/>
      <c r="BK624" s="79"/>
      <c r="BL624" s="76"/>
      <c r="BM624" s="78"/>
      <c r="BN624" s="76"/>
      <c r="BO624" s="79"/>
      <c r="BP624" s="59"/>
      <c r="BQ624" s="62"/>
      <c r="BR624" s="241"/>
      <c r="BS624" s="59"/>
      <c r="BT624" s="62">
        <f t="shared" si="37"/>
        <v>2</v>
      </c>
      <c r="BU624" s="59"/>
      <c r="BV624" s="62">
        <f t="shared" si="38"/>
        <v>2</v>
      </c>
      <c r="BW624" s="59"/>
      <c r="BX624" s="62">
        <f t="shared" si="39"/>
        <v>2</v>
      </c>
      <c r="BY624" s="59"/>
      <c r="BZ624" s="62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</row>
    <row r="625" spans="2:100" x14ac:dyDescent="0.15">
      <c r="B625" s="85">
        <v>11000</v>
      </c>
      <c r="C625" s="86"/>
      <c r="D625" s="85">
        <v>1001</v>
      </c>
      <c r="E625" s="86"/>
      <c r="F625" s="86"/>
      <c r="G625" s="86"/>
      <c r="H625" s="85">
        <v>0</v>
      </c>
      <c r="I625" s="85"/>
      <c r="J625" s="85"/>
      <c r="K625" s="85"/>
      <c r="L625" s="86"/>
      <c r="M625" s="86"/>
      <c r="N625" s="86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>
        <v>0</v>
      </c>
      <c r="AA625" s="85"/>
      <c r="AB625" s="85"/>
      <c r="AC625" s="85"/>
      <c r="AD625" s="110"/>
      <c r="AE625" s="89"/>
      <c r="AF625" s="89"/>
      <c r="AG625" s="89"/>
      <c r="AH625" s="89"/>
      <c r="AI625" s="90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2"/>
      <c r="AU625" s="92"/>
      <c r="AV625" s="91"/>
      <c r="AW625" s="88" t="str">
        <f t="shared" si="36"/>
        <v/>
      </c>
      <c r="AX625" s="93"/>
      <c r="AY625" s="93"/>
      <c r="AZ625" s="93"/>
      <c r="BA625" s="74"/>
      <c r="BB625" s="74"/>
      <c r="BC625" s="75"/>
      <c r="BD625" s="75"/>
      <c r="BE625" s="76"/>
      <c r="BF625" s="76"/>
      <c r="BG625" s="77"/>
      <c r="BH625" s="78"/>
      <c r="BI625" s="79"/>
      <c r="BJ625" s="79"/>
      <c r="BK625" s="79"/>
      <c r="BL625" s="76"/>
      <c r="BM625" s="78"/>
      <c r="BN625" s="76"/>
      <c r="BO625" s="79"/>
      <c r="BP625" s="59"/>
      <c r="BQ625" s="62"/>
      <c r="BR625" s="241"/>
      <c r="BS625" s="59"/>
      <c r="BT625" s="62">
        <f t="shared" si="37"/>
        <v>2</v>
      </c>
      <c r="BU625" s="59"/>
      <c r="BV625" s="62">
        <f t="shared" si="38"/>
        <v>2</v>
      </c>
      <c r="BW625" s="59"/>
      <c r="BX625" s="62">
        <f t="shared" si="39"/>
        <v>2</v>
      </c>
      <c r="BY625" s="59"/>
      <c r="BZ625" s="62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</row>
    <row r="626" spans="2:100" x14ac:dyDescent="0.15">
      <c r="B626" s="85">
        <v>11000</v>
      </c>
      <c r="C626" s="86"/>
      <c r="D626" s="85">
        <v>1001</v>
      </c>
      <c r="E626" s="86"/>
      <c r="F626" s="86"/>
      <c r="G626" s="86"/>
      <c r="H626" s="85">
        <v>0</v>
      </c>
      <c r="I626" s="85"/>
      <c r="J626" s="85"/>
      <c r="K626" s="85"/>
      <c r="L626" s="86"/>
      <c r="M626" s="86"/>
      <c r="N626" s="86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>
        <v>0</v>
      </c>
      <c r="AA626" s="85"/>
      <c r="AB626" s="85"/>
      <c r="AC626" s="85"/>
      <c r="AD626" s="110"/>
      <c r="AE626" s="89"/>
      <c r="AF626" s="89"/>
      <c r="AG626" s="89"/>
      <c r="AH626" s="89"/>
      <c r="AI626" s="90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2"/>
      <c r="AU626" s="92"/>
      <c r="AV626" s="91"/>
      <c r="AW626" s="88" t="str">
        <f t="shared" si="36"/>
        <v/>
      </c>
      <c r="AX626" s="93"/>
      <c r="AY626" s="93"/>
      <c r="AZ626" s="93"/>
      <c r="BA626" s="74"/>
      <c r="BB626" s="74"/>
      <c r="BC626" s="75"/>
      <c r="BD626" s="75"/>
      <c r="BE626" s="76"/>
      <c r="BF626" s="76"/>
      <c r="BG626" s="77"/>
      <c r="BH626" s="78"/>
      <c r="BI626" s="79"/>
      <c r="BJ626" s="79"/>
      <c r="BK626" s="79"/>
      <c r="BL626" s="76"/>
      <c r="BM626" s="78"/>
      <c r="BN626" s="76"/>
      <c r="BO626" s="79"/>
      <c r="BP626" s="59"/>
      <c r="BQ626" s="62"/>
      <c r="BR626" s="241"/>
      <c r="BS626" s="59"/>
      <c r="BT626" s="62">
        <f t="shared" si="37"/>
        <v>2</v>
      </c>
      <c r="BU626" s="59"/>
      <c r="BV626" s="62">
        <f t="shared" si="38"/>
        <v>2</v>
      </c>
      <c r="BW626" s="59"/>
      <c r="BX626" s="62">
        <f t="shared" si="39"/>
        <v>2</v>
      </c>
      <c r="BY626" s="59"/>
      <c r="BZ626" s="62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</row>
    <row r="627" spans="2:100" x14ac:dyDescent="0.15">
      <c r="B627" s="85">
        <v>11000</v>
      </c>
      <c r="C627" s="86"/>
      <c r="D627" s="85">
        <v>1001</v>
      </c>
      <c r="E627" s="86"/>
      <c r="F627" s="86"/>
      <c r="G627" s="86"/>
      <c r="H627" s="85">
        <v>0</v>
      </c>
      <c r="I627" s="85"/>
      <c r="J627" s="85"/>
      <c r="K627" s="85"/>
      <c r="L627" s="86"/>
      <c r="M627" s="86"/>
      <c r="N627" s="86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>
        <v>0</v>
      </c>
      <c r="AA627" s="85"/>
      <c r="AB627" s="85"/>
      <c r="AC627" s="85"/>
      <c r="AD627" s="110"/>
      <c r="AE627" s="89"/>
      <c r="AF627" s="89"/>
      <c r="AG627" s="89"/>
      <c r="AH627" s="89"/>
      <c r="AI627" s="90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2"/>
      <c r="AU627" s="92"/>
      <c r="AV627" s="91"/>
      <c r="AW627" s="88" t="str">
        <f t="shared" si="36"/>
        <v/>
      </c>
      <c r="AX627" s="93"/>
      <c r="AY627" s="93"/>
      <c r="AZ627" s="93"/>
      <c r="BA627" s="74"/>
      <c r="BB627" s="74"/>
      <c r="BC627" s="75"/>
      <c r="BD627" s="75"/>
      <c r="BE627" s="76"/>
      <c r="BF627" s="76"/>
      <c r="BG627" s="77"/>
      <c r="BH627" s="78"/>
      <c r="BI627" s="79"/>
      <c r="BJ627" s="79"/>
      <c r="BK627" s="79"/>
      <c r="BL627" s="76"/>
      <c r="BM627" s="78"/>
      <c r="BN627" s="76"/>
      <c r="BO627" s="79"/>
      <c r="BP627" s="59"/>
      <c r="BQ627" s="62"/>
      <c r="BR627" s="241"/>
      <c r="BS627" s="59"/>
      <c r="BT627" s="62">
        <f t="shared" si="37"/>
        <v>2</v>
      </c>
      <c r="BU627" s="59"/>
      <c r="BV627" s="62">
        <f t="shared" si="38"/>
        <v>2</v>
      </c>
      <c r="BW627" s="59"/>
      <c r="BX627" s="62">
        <f t="shared" si="39"/>
        <v>2</v>
      </c>
      <c r="BY627" s="59"/>
      <c r="BZ627" s="62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</row>
    <row r="628" spans="2:100" x14ac:dyDescent="0.15">
      <c r="B628" s="85">
        <v>11000</v>
      </c>
      <c r="C628" s="86"/>
      <c r="D628" s="85">
        <v>1001</v>
      </c>
      <c r="E628" s="86"/>
      <c r="F628" s="86"/>
      <c r="G628" s="86"/>
      <c r="H628" s="85">
        <v>0</v>
      </c>
      <c r="I628" s="85"/>
      <c r="J628" s="85"/>
      <c r="K628" s="85"/>
      <c r="L628" s="86"/>
      <c r="M628" s="86"/>
      <c r="N628" s="86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>
        <v>0</v>
      </c>
      <c r="AA628" s="85"/>
      <c r="AB628" s="85"/>
      <c r="AC628" s="85"/>
      <c r="AD628" s="110"/>
      <c r="AE628" s="89"/>
      <c r="AF628" s="89"/>
      <c r="AG628" s="89"/>
      <c r="AH628" s="89"/>
      <c r="AI628" s="90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2"/>
      <c r="AU628" s="92"/>
      <c r="AV628" s="91"/>
      <c r="AW628" s="88" t="str">
        <f t="shared" si="36"/>
        <v/>
      </c>
      <c r="AX628" s="93"/>
      <c r="AY628" s="93"/>
      <c r="AZ628" s="93"/>
      <c r="BA628" s="74"/>
      <c r="BB628" s="74"/>
      <c r="BC628" s="75"/>
      <c r="BD628" s="75"/>
      <c r="BE628" s="76"/>
      <c r="BF628" s="76"/>
      <c r="BG628" s="77"/>
      <c r="BH628" s="78"/>
      <c r="BI628" s="79"/>
      <c r="BJ628" s="79"/>
      <c r="BK628" s="79"/>
      <c r="BL628" s="76"/>
      <c r="BM628" s="78"/>
      <c r="BN628" s="76"/>
      <c r="BO628" s="79"/>
      <c r="BP628" s="59"/>
      <c r="BQ628" s="62"/>
      <c r="BR628" s="241"/>
      <c r="BS628" s="59"/>
      <c r="BT628" s="62">
        <f t="shared" si="37"/>
        <v>2</v>
      </c>
      <c r="BU628" s="59"/>
      <c r="BV628" s="62">
        <f t="shared" si="38"/>
        <v>2</v>
      </c>
      <c r="BW628" s="59"/>
      <c r="BX628" s="62">
        <f t="shared" si="39"/>
        <v>2</v>
      </c>
      <c r="BY628" s="59"/>
      <c r="BZ628" s="62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</row>
    <row r="629" spans="2:100" x14ac:dyDescent="0.15">
      <c r="B629" s="85">
        <v>11000</v>
      </c>
      <c r="C629" s="86"/>
      <c r="D629" s="85">
        <v>1001</v>
      </c>
      <c r="E629" s="86"/>
      <c r="F629" s="86"/>
      <c r="G629" s="86"/>
      <c r="H629" s="85">
        <v>0</v>
      </c>
      <c r="I629" s="85"/>
      <c r="J629" s="85"/>
      <c r="K629" s="85"/>
      <c r="L629" s="86"/>
      <c r="M629" s="86"/>
      <c r="N629" s="86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>
        <v>0</v>
      </c>
      <c r="AA629" s="85"/>
      <c r="AB629" s="85"/>
      <c r="AC629" s="85"/>
      <c r="AD629" s="110"/>
      <c r="AE629" s="89"/>
      <c r="AF629" s="89"/>
      <c r="AG629" s="89"/>
      <c r="AH629" s="89"/>
      <c r="AI629" s="90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2"/>
      <c r="AU629" s="92"/>
      <c r="AV629" s="91"/>
      <c r="AW629" s="88" t="str">
        <f t="shared" si="36"/>
        <v/>
      </c>
      <c r="AX629" s="93"/>
      <c r="AY629" s="93"/>
      <c r="AZ629" s="93"/>
      <c r="BA629" s="74"/>
      <c r="BB629" s="74"/>
      <c r="BC629" s="75"/>
      <c r="BD629" s="75"/>
      <c r="BE629" s="76"/>
      <c r="BF629" s="76"/>
      <c r="BG629" s="77"/>
      <c r="BH629" s="78"/>
      <c r="BI629" s="79"/>
      <c r="BJ629" s="79"/>
      <c r="BK629" s="79"/>
      <c r="BL629" s="76"/>
      <c r="BM629" s="78"/>
      <c r="BN629" s="76"/>
      <c r="BO629" s="79"/>
      <c r="BP629" s="59"/>
      <c r="BQ629" s="62"/>
      <c r="BR629" s="241"/>
      <c r="BS629" s="59"/>
      <c r="BT629" s="62">
        <f t="shared" si="37"/>
        <v>2</v>
      </c>
      <c r="BU629" s="59"/>
      <c r="BV629" s="62">
        <f t="shared" si="38"/>
        <v>2</v>
      </c>
      <c r="BW629" s="59"/>
      <c r="BX629" s="62">
        <f t="shared" si="39"/>
        <v>2</v>
      </c>
      <c r="BY629" s="59"/>
      <c r="BZ629" s="62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</row>
    <row r="630" spans="2:100" x14ac:dyDescent="0.15">
      <c r="B630" s="85">
        <v>11000</v>
      </c>
      <c r="C630" s="86"/>
      <c r="D630" s="85">
        <v>1001</v>
      </c>
      <c r="E630" s="86"/>
      <c r="F630" s="86"/>
      <c r="G630" s="86"/>
      <c r="H630" s="85">
        <v>0</v>
      </c>
      <c r="I630" s="85"/>
      <c r="J630" s="85"/>
      <c r="K630" s="85"/>
      <c r="L630" s="86"/>
      <c r="M630" s="86"/>
      <c r="N630" s="86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>
        <v>0</v>
      </c>
      <c r="AA630" s="85"/>
      <c r="AB630" s="85"/>
      <c r="AC630" s="85"/>
      <c r="AD630" s="110"/>
      <c r="AE630" s="89"/>
      <c r="AF630" s="89"/>
      <c r="AG630" s="89"/>
      <c r="AH630" s="89"/>
      <c r="AI630" s="90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2"/>
      <c r="AU630" s="92"/>
      <c r="AV630" s="91"/>
      <c r="AW630" s="88" t="str">
        <f t="shared" si="36"/>
        <v/>
      </c>
      <c r="AX630" s="93"/>
      <c r="AY630" s="93"/>
      <c r="AZ630" s="93"/>
      <c r="BA630" s="74"/>
      <c r="BB630" s="74"/>
      <c r="BC630" s="75"/>
      <c r="BD630" s="75"/>
      <c r="BE630" s="76"/>
      <c r="BF630" s="76"/>
      <c r="BG630" s="77"/>
      <c r="BH630" s="78"/>
      <c r="BI630" s="79"/>
      <c r="BJ630" s="79"/>
      <c r="BK630" s="79"/>
      <c r="BL630" s="76"/>
      <c r="BM630" s="78"/>
      <c r="BN630" s="76"/>
      <c r="BO630" s="79"/>
      <c r="BP630" s="59"/>
      <c r="BQ630" s="62"/>
      <c r="BR630" s="241"/>
      <c r="BS630" s="59"/>
      <c r="BT630" s="62">
        <f t="shared" si="37"/>
        <v>2</v>
      </c>
      <c r="BU630" s="59"/>
      <c r="BV630" s="62">
        <f t="shared" si="38"/>
        <v>2</v>
      </c>
      <c r="BW630" s="59"/>
      <c r="BX630" s="62">
        <f t="shared" si="39"/>
        <v>2</v>
      </c>
      <c r="BY630" s="59"/>
      <c r="BZ630" s="62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</row>
    <row r="631" spans="2:100" x14ac:dyDescent="0.15">
      <c r="B631" s="85">
        <v>11000</v>
      </c>
      <c r="C631" s="86"/>
      <c r="D631" s="85">
        <v>1001</v>
      </c>
      <c r="E631" s="86"/>
      <c r="F631" s="86"/>
      <c r="G631" s="86"/>
      <c r="H631" s="85">
        <v>0</v>
      </c>
      <c r="I631" s="85"/>
      <c r="J631" s="85"/>
      <c r="K631" s="85"/>
      <c r="L631" s="86"/>
      <c r="M631" s="86"/>
      <c r="N631" s="86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>
        <v>0</v>
      </c>
      <c r="AA631" s="85"/>
      <c r="AB631" s="85"/>
      <c r="AC631" s="85"/>
      <c r="AD631" s="110"/>
      <c r="AE631" s="89"/>
      <c r="AF631" s="89"/>
      <c r="AG631" s="89"/>
      <c r="AH631" s="89"/>
      <c r="AI631" s="90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2"/>
      <c r="AU631" s="92"/>
      <c r="AV631" s="91"/>
      <c r="AW631" s="88" t="str">
        <f t="shared" si="36"/>
        <v/>
      </c>
      <c r="AX631" s="93"/>
      <c r="AY631" s="93"/>
      <c r="AZ631" s="93"/>
      <c r="BA631" s="74"/>
      <c r="BB631" s="74"/>
      <c r="BC631" s="75"/>
      <c r="BD631" s="75"/>
      <c r="BE631" s="76"/>
      <c r="BF631" s="76"/>
      <c r="BG631" s="77"/>
      <c r="BH631" s="78"/>
      <c r="BI631" s="79"/>
      <c r="BJ631" s="79"/>
      <c r="BK631" s="79"/>
      <c r="BL631" s="76"/>
      <c r="BM631" s="78"/>
      <c r="BN631" s="76"/>
      <c r="BO631" s="79"/>
      <c r="BP631" s="59"/>
      <c r="BQ631" s="62"/>
      <c r="BR631" s="241"/>
      <c r="BS631" s="59"/>
      <c r="BT631" s="62">
        <f t="shared" si="37"/>
        <v>2</v>
      </c>
      <c r="BU631" s="59"/>
      <c r="BV631" s="62">
        <f t="shared" si="38"/>
        <v>2</v>
      </c>
      <c r="BW631" s="59"/>
      <c r="BX631" s="62">
        <f t="shared" si="39"/>
        <v>2</v>
      </c>
      <c r="BY631" s="59"/>
      <c r="BZ631" s="62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</row>
    <row r="632" spans="2:100" x14ac:dyDescent="0.15">
      <c r="B632" s="85">
        <v>11000</v>
      </c>
      <c r="C632" s="86"/>
      <c r="D632" s="85">
        <v>1001</v>
      </c>
      <c r="E632" s="86"/>
      <c r="F632" s="86"/>
      <c r="G632" s="86"/>
      <c r="H632" s="85">
        <v>0</v>
      </c>
      <c r="I632" s="85"/>
      <c r="J632" s="85"/>
      <c r="K632" s="85"/>
      <c r="L632" s="86"/>
      <c r="M632" s="86"/>
      <c r="N632" s="86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>
        <v>0</v>
      </c>
      <c r="AA632" s="85"/>
      <c r="AB632" s="85"/>
      <c r="AC632" s="85"/>
      <c r="AD632" s="110"/>
      <c r="AE632" s="89"/>
      <c r="AF632" s="89"/>
      <c r="AG632" s="89"/>
      <c r="AH632" s="89"/>
      <c r="AI632" s="90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2"/>
      <c r="AU632" s="92"/>
      <c r="AV632" s="91"/>
      <c r="AW632" s="88" t="str">
        <f t="shared" si="36"/>
        <v/>
      </c>
      <c r="AX632" s="93"/>
      <c r="AY632" s="93"/>
      <c r="AZ632" s="93"/>
      <c r="BA632" s="74"/>
      <c r="BB632" s="74"/>
      <c r="BC632" s="75"/>
      <c r="BD632" s="75"/>
      <c r="BE632" s="76"/>
      <c r="BF632" s="76"/>
      <c r="BG632" s="77"/>
      <c r="BH632" s="78"/>
      <c r="BI632" s="79"/>
      <c r="BJ632" s="79"/>
      <c r="BK632" s="79"/>
      <c r="BL632" s="76"/>
      <c r="BM632" s="78"/>
      <c r="BN632" s="76"/>
      <c r="BO632" s="79"/>
      <c r="BP632" s="59"/>
      <c r="BQ632" s="62"/>
      <c r="BR632" s="241"/>
      <c r="BS632" s="59"/>
      <c r="BT632" s="62">
        <f t="shared" si="37"/>
        <v>2</v>
      </c>
      <c r="BU632" s="59"/>
      <c r="BV632" s="62">
        <f t="shared" si="38"/>
        <v>2</v>
      </c>
      <c r="BW632" s="59"/>
      <c r="BX632" s="62">
        <f t="shared" si="39"/>
        <v>2</v>
      </c>
      <c r="BY632" s="59"/>
      <c r="BZ632" s="62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</row>
    <row r="633" spans="2:100" x14ac:dyDescent="0.15">
      <c r="B633" s="85">
        <v>11000</v>
      </c>
      <c r="C633" s="86"/>
      <c r="D633" s="85">
        <v>1001</v>
      </c>
      <c r="E633" s="86"/>
      <c r="F633" s="86"/>
      <c r="G633" s="86"/>
      <c r="H633" s="85">
        <v>0</v>
      </c>
      <c r="I633" s="85"/>
      <c r="J633" s="85"/>
      <c r="K633" s="85"/>
      <c r="L633" s="86"/>
      <c r="M633" s="86"/>
      <c r="N633" s="86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>
        <v>0</v>
      </c>
      <c r="AA633" s="85"/>
      <c r="AB633" s="85"/>
      <c r="AC633" s="85"/>
      <c r="AD633" s="110"/>
      <c r="AE633" s="89"/>
      <c r="AF633" s="89"/>
      <c r="AG633" s="89"/>
      <c r="AH633" s="89"/>
      <c r="AI633" s="90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2"/>
      <c r="AU633" s="92"/>
      <c r="AV633" s="91"/>
      <c r="AW633" s="88" t="str">
        <f t="shared" si="36"/>
        <v/>
      </c>
      <c r="AX633" s="93"/>
      <c r="AY633" s="93"/>
      <c r="AZ633" s="93"/>
      <c r="BA633" s="74"/>
      <c r="BB633" s="74"/>
      <c r="BC633" s="75"/>
      <c r="BD633" s="75"/>
      <c r="BE633" s="76"/>
      <c r="BF633" s="76"/>
      <c r="BG633" s="77"/>
      <c r="BH633" s="78"/>
      <c r="BI633" s="79"/>
      <c r="BJ633" s="79"/>
      <c r="BK633" s="79"/>
      <c r="BL633" s="76"/>
      <c r="BM633" s="78"/>
      <c r="BN633" s="76"/>
      <c r="BO633" s="79"/>
      <c r="BP633" s="59"/>
      <c r="BQ633" s="62"/>
      <c r="BR633" s="241"/>
      <c r="BS633" s="59"/>
      <c r="BT633" s="62">
        <f t="shared" si="37"/>
        <v>2</v>
      </c>
      <c r="BU633" s="59"/>
      <c r="BV633" s="62">
        <f t="shared" si="38"/>
        <v>2</v>
      </c>
      <c r="BW633" s="59"/>
      <c r="BX633" s="62">
        <f t="shared" si="39"/>
        <v>2</v>
      </c>
      <c r="BY633" s="59"/>
      <c r="BZ633" s="62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</row>
    <row r="634" spans="2:100" x14ac:dyDescent="0.15">
      <c r="B634" s="85">
        <v>11000</v>
      </c>
      <c r="C634" s="86"/>
      <c r="D634" s="85">
        <v>1001</v>
      </c>
      <c r="E634" s="86"/>
      <c r="F634" s="86"/>
      <c r="G634" s="86"/>
      <c r="H634" s="85">
        <v>0</v>
      </c>
      <c r="I634" s="85"/>
      <c r="J634" s="85"/>
      <c r="K634" s="85"/>
      <c r="L634" s="86"/>
      <c r="M634" s="86"/>
      <c r="N634" s="86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>
        <v>0</v>
      </c>
      <c r="AA634" s="85"/>
      <c r="AB634" s="85"/>
      <c r="AC634" s="85"/>
      <c r="AD634" s="110"/>
      <c r="AE634" s="89"/>
      <c r="AF634" s="89"/>
      <c r="AG634" s="89"/>
      <c r="AH634" s="89"/>
      <c r="AI634" s="90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2"/>
      <c r="AU634" s="92"/>
      <c r="AV634" s="91"/>
      <c r="AW634" s="88" t="str">
        <f t="shared" si="36"/>
        <v/>
      </c>
      <c r="AX634" s="93"/>
      <c r="AY634" s="93"/>
      <c r="AZ634" s="93"/>
      <c r="BA634" s="74"/>
      <c r="BB634" s="74"/>
      <c r="BC634" s="75"/>
      <c r="BD634" s="75"/>
      <c r="BE634" s="76"/>
      <c r="BF634" s="76"/>
      <c r="BG634" s="77"/>
      <c r="BH634" s="78"/>
      <c r="BI634" s="79"/>
      <c r="BJ634" s="79"/>
      <c r="BK634" s="79"/>
      <c r="BL634" s="76"/>
      <c r="BM634" s="78"/>
      <c r="BN634" s="76"/>
      <c r="BO634" s="79"/>
      <c r="BP634" s="59"/>
      <c r="BQ634" s="62"/>
      <c r="BR634" s="241"/>
      <c r="BS634" s="59"/>
      <c r="BT634" s="62">
        <f t="shared" si="37"/>
        <v>2</v>
      </c>
      <c r="BU634" s="59"/>
      <c r="BV634" s="62">
        <f t="shared" si="38"/>
        <v>2</v>
      </c>
      <c r="BW634" s="59"/>
      <c r="BX634" s="62">
        <f t="shared" si="39"/>
        <v>2</v>
      </c>
      <c r="BY634" s="59"/>
      <c r="BZ634" s="62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</row>
    <row r="635" spans="2:100" x14ac:dyDescent="0.15">
      <c r="B635" s="85">
        <v>11000</v>
      </c>
      <c r="C635" s="86"/>
      <c r="D635" s="85">
        <v>1001</v>
      </c>
      <c r="E635" s="86"/>
      <c r="F635" s="86"/>
      <c r="G635" s="86"/>
      <c r="H635" s="85">
        <v>0</v>
      </c>
      <c r="I635" s="85"/>
      <c r="J635" s="85"/>
      <c r="K635" s="85"/>
      <c r="L635" s="86"/>
      <c r="M635" s="86"/>
      <c r="N635" s="86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>
        <v>0</v>
      </c>
      <c r="AA635" s="85"/>
      <c r="AB635" s="85"/>
      <c r="AC635" s="85"/>
      <c r="AD635" s="110"/>
      <c r="AE635" s="89"/>
      <c r="AF635" s="89"/>
      <c r="AG635" s="89"/>
      <c r="AH635" s="89"/>
      <c r="AI635" s="90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2"/>
      <c r="AU635" s="92"/>
      <c r="AV635" s="91"/>
      <c r="AW635" s="88" t="str">
        <f t="shared" ref="AW635:AW698" si="40">IF(AT635="",IF(AV635="","",3),2)</f>
        <v/>
      </c>
      <c r="AX635" s="93"/>
      <c r="AY635" s="93"/>
      <c r="AZ635" s="93"/>
      <c r="BA635" s="74"/>
      <c r="BB635" s="74"/>
      <c r="BC635" s="75"/>
      <c r="BD635" s="75"/>
      <c r="BE635" s="76"/>
      <c r="BF635" s="76"/>
      <c r="BG635" s="77"/>
      <c r="BH635" s="78"/>
      <c r="BI635" s="79"/>
      <c r="BJ635" s="79"/>
      <c r="BK635" s="79"/>
      <c r="BL635" s="76"/>
      <c r="BM635" s="78"/>
      <c r="BN635" s="76"/>
      <c r="BO635" s="79"/>
      <c r="BP635" s="59"/>
      <c r="BQ635" s="62"/>
      <c r="BR635" s="241"/>
      <c r="BS635" s="59"/>
      <c r="BT635" s="62">
        <f t="shared" ref="BT635:BT698" si="41">IF(BU635="",2,1)</f>
        <v>2</v>
      </c>
      <c r="BU635" s="59"/>
      <c r="BV635" s="62">
        <f t="shared" ref="BV635:BV698" si="42">IF(BW635="",2,1)</f>
        <v>2</v>
      </c>
      <c r="BW635" s="59"/>
      <c r="BX635" s="62">
        <f t="shared" ref="BX635:BX698" si="43">IF(BY635="",2,1)</f>
        <v>2</v>
      </c>
      <c r="BY635" s="59"/>
      <c r="BZ635" s="62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</row>
    <row r="636" spans="2:100" x14ac:dyDescent="0.15">
      <c r="B636" s="85">
        <v>11000</v>
      </c>
      <c r="C636" s="86"/>
      <c r="D636" s="85">
        <v>1001</v>
      </c>
      <c r="E636" s="86"/>
      <c r="F636" s="86"/>
      <c r="G636" s="86"/>
      <c r="H636" s="85">
        <v>0</v>
      </c>
      <c r="I636" s="85"/>
      <c r="J636" s="85"/>
      <c r="K636" s="85"/>
      <c r="L636" s="86"/>
      <c r="M636" s="86"/>
      <c r="N636" s="86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>
        <v>0</v>
      </c>
      <c r="AA636" s="85"/>
      <c r="AB636" s="85"/>
      <c r="AC636" s="85"/>
      <c r="AD636" s="110"/>
      <c r="AE636" s="89"/>
      <c r="AF636" s="89"/>
      <c r="AG636" s="89"/>
      <c r="AH636" s="89"/>
      <c r="AI636" s="90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2"/>
      <c r="AU636" s="92"/>
      <c r="AV636" s="91"/>
      <c r="AW636" s="88" t="str">
        <f t="shared" si="40"/>
        <v/>
      </c>
      <c r="AX636" s="93"/>
      <c r="AY636" s="93"/>
      <c r="AZ636" s="93"/>
      <c r="BA636" s="74"/>
      <c r="BB636" s="74"/>
      <c r="BC636" s="75"/>
      <c r="BD636" s="75"/>
      <c r="BE636" s="76"/>
      <c r="BF636" s="76"/>
      <c r="BG636" s="77"/>
      <c r="BH636" s="78"/>
      <c r="BI636" s="79"/>
      <c r="BJ636" s="79"/>
      <c r="BK636" s="79"/>
      <c r="BL636" s="76"/>
      <c r="BM636" s="78"/>
      <c r="BN636" s="76"/>
      <c r="BO636" s="79"/>
      <c r="BP636" s="59"/>
      <c r="BQ636" s="62"/>
      <c r="BR636" s="241"/>
      <c r="BS636" s="59"/>
      <c r="BT636" s="62">
        <f t="shared" si="41"/>
        <v>2</v>
      </c>
      <c r="BU636" s="59"/>
      <c r="BV636" s="62">
        <f t="shared" si="42"/>
        <v>2</v>
      </c>
      <c r="BW636" s="59"/>
      <c r="BX636" s="62">
        <f t="shared" si="43"/>
        <v>2</v>
      </c>
      <c r="BY636" s="59"/>
      <c r="BZ636" s="62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</row>
    <row r="637" spans="2:100" x14ac:dyDescent="0.15">
      <c r="B637" s="85">
        <v>11000</v>
      </c>
      <c r="C637" s="86"/>
      <c r="D637" s="85">
        <v>1001</v>
      </c>
      <c r="E637" s="86"/>
      <c r="F637" s="86"/>
      <c r="G637" s="86"/>
      <c r="H637" s="85">
        <v>0</v>
      </c>
      <c r="I637" s="85"/>
      <c r="J637" s="85"/>
      <c r="K637" s="85"/>
      <c r="L637" s="86"/>
      <c r="M637" s="86"/>
      <c r="N637" s="86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>
        <v>0</v>
      </c>
      <c r="AA637" s="85"/>
      <c r="AB637" s="85"/>
      <c r="AC637" s="85"/>
      <c r="AD637" s="110"/>
      <c r="AE637" s="89"/>
      <c r="AF637" s="89"/>
      <c r="AG637" s="89"/>
      <c r="AH637" s="89"/>
      <c r="AI637" s="90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2"/>
      <c r="AU637" s="92"/>
      <c r="AV637" s="91"/>
      <c r="AW637" s="88" t="str">
        <f t="shared" si="40"/>
        <v/>
      </c>
      <c r="AX637" s="93"/>
      <c r="AY637" s="93"/>
      <c r="AZ637" s="93"/>
      <c r="BA637" s="74"/>
      <c r="BB637" s="74"/>
      <c r="BC637" s="75"/>
      <c r="BD637" s="75"/>
      <c r="BE637" s="76"/>
      <c r="BF637" s="76"/>
      <c r="BG637" s="77"/>
      <c r="BH637" s="78"/>
      <c r="BI637" s="79"/>
      <c r="BJ637" s="79"/>
      <c r="BK637" s="79"/>
      <c r="BL637" s="76"/>
      <c r="BM637" s="78"/>
      <c r="BN637" s="76"/>
      <c r="BO637" s="79"/>
      <c r="BP637" s="59"/>
      <c r="BQ637" s="62"/>
      <c r="BR637" s="241"/>
      <c r="BS637" s="59"/>
      <c r="BT637" s="62">
        <f t="shared" si="41"/>
        <v>2</v>
      </c>
      <c r="BU637" s="59"/>
      <c r="BV637" s="62">
        <f t="shared" si="42"/>
        <v>2</v>
      </c>
      <c r="BW637" s="59"/>
      <c r="BX637" s="62">
        <f t="shared" si="43"/>
        <v>2</v>
      </c>
      <c r="BY637" s="59"/>
      <c r="BZ637" s="62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</row>
    <row r="638" spans="2:100" x14ac:dyDescent="0.15">
      <c r="B638" s="85">
        <v>11000</v>
      </c>
      <c r="C638" s="86"/>
      <c r="D638" s="85">
        <v>1001</v>
      </c>
      <c r="E638" s="86"/>
      <c r="F638" s="86"/>
      <c r="G638" s="86"/>
      <c r="H638" s="85">
        <v>0</v>
      </c>
      <c r="I638" s="85"/>
      <c r="J638" s="85"/>
      <c r="K638" s="85"/>
      <c r="L638" s="86"/>
      <c r="M638" s="86"/>
      <c r="N638" s="86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>
        <v>0</v>
      </c>
      <c r="AA638" s="85"/>
      <c r="AB638" s="85"/>
      <c r="AC638" s="85"/>
      <c r="AD638" s="110"/>
      <c r="AE638" s="89"/>
      <c r="AF638" s="89"/>
      <c r="AG638" s="89"/>
      <c r="AH638" s="89"/>
      <c r="AI638" s="90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2"/>
      <c r="AU638" s="92"/>
      <c r="AV638" s="91"/>
      <c r="AW638" s="88" t="str">
        <f t="shared" si="40"/>
        <v/>
      </c>
      <c r="AX638" s="93"/>
      <c r="AY638" s="93"/>
      <c r="AZ638" s="93"/>
      <c r="BA638" s="74"/>
      <c r="BB638" s="74"/>
      <c r="BC638" s="75"/>
      <c r="BD638" s="75"/>
      <c r="BE638" s="76"/>
      <c r="BF638" s="76"/>
      <c r="BG638" s="77"/>
      <c r="BH638" s="78"/>
      <c r="BI638" s="79"/>
      <c r="BJ638" s="79"/>
      <c r="BK638" s="79"/>
      <c r="BL638" s="76"/>
      <c r="BM638" s="78"/>
      <c r="BN638" s="76"/>
      <c r="BO638" s="79"/>
      <c r="BP638" s="59"/>
      <c r="BQ638" s="62"/>
      <c r="BR638" s="241"/>
      <c r="BS638" s="59"/>
      <c r="BT638" s="62">
        <f t="shared" si="41"/>
        <v>2</v>
      </c>
      <c r="BU638" s="59"/>
      <c r="BV638" s="62">
        <f t="shared" si="42"/>
        <v>2</v>
      </c>
      <c r="BW638" s="59"/>
      <c r="BX638" s="62">
        <f t="shared" si="43"/>
        <v>2</v>
      </c>
      <c r="BY638" s="59"/>
      <c r="BZ638" s="62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</row>
    <row r="639" spans="2:100" x14ac:dyDescent="0.15">
      <c r="B639" s="85">
        <v>11000</v>
      </c>
      <c r="C639" s="86"/>
      <c r="D639" s="85">
        <v>1001</v>
      </c>
      <c r="E639" s="86"/>
      <c r="F639" s="86"/>
      <c r="G639" s="86"/>
      <c r="H639" s="85">
        <v>0</v>
      </c>
      <c r="I639" s="85"/>
      <c r="J639" s="85"/>
      <c r="K639" s="85"/>
      <c r="L639" s="86"/>
      <c r="M639" s="86"/>
      <c r="N639" s="86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>
        <v>0</v>
      </c>
      <c r="AA639" s="85"/>
      <c r="AB639" s="85"/>
      <c r="AC639" s="85"/>
      <c r="AD639" s="110"/>
      <c r="AE639" s="89"/>
      <c r="AF639" s="89"/>
      <c r="AG639" s="89"/>
      <c r="AH639" s="89"/>
      <c r="AI639" s="90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2"/>
      <c r="AU639" s="92"/>
      <c r="AV639" s="91"/>
      <c r="AW639" s="88" t="str">
        <f t="shared" si="40"/>
        <v/>
      </c>
      <c r="AX639" s="93"/>
      <c r="AY639" s="93"/>
      <c r="AZ639" s="93"/>
      <c r="BA639" s="74"/>
      <c r="BB639" s="74"/>
      <c r="BC639" s="75"/>
      <c r="BD639" s="75"/>
      <c r="BE639" s="76"/>
      <c r="BF639" s="76"/>
      <c r="BG639" s="77"/>
      <c r="BH639" s="78"/>
      <c r="BI639" s="79"/>
      <c r="BJ639" s="79"/>
      <c r="BK639" s="79"/>
      <c r="BL639" s="76"/>
      <c r="BM639" s="78"/>
      <c r="BN639" s="76"/>
      <c r="BO639" s="79"/>
      <c r="BP639" s="59"/>
      <c r="BQ639" s="62"/>
      <c r="BR639" s="241"/>
      <c r="BS639" s="59"/>
      <c r="BT639" s="62">
        <f t="shared" si="41"/>
        <v>2</v>
      </c>
      <c r="BU639" s="59"/>
      <c r="BV639" s="62">
        <f t="shared" si="42"/>
        <v>2</v>
      </c>
      <c r="BW639" s="59"/>
      <c r="BX639" s="62">
        <f t="shared" si="43"/>
        <v>2</v>
      </c>
      <c r="BY639" s="59"/>
      <c r="BZ639" s="62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</row>
    <row r="640" spans="2:100" x14ac:dyDescent="0.15">
      <c r="B640" s="85">
        <v>11000</v>
      </c>
      <c r="C640" s="86"/>
      <c r="D640" s="85">
        <v>1001</v>
      </c>
      <c r="E640" s="86"/>
      <c r="F640" s="86"/>
      <c r="G640" s="86"/>
      <c r="H640" s="85">
        <v>0</v>
      </c>
      <c r="I640" s="85"/>
      <c r="J640" s="85"/>
      <c r="K640" s="85"/>
      <c r="L640" s="86"/>
      <c r="M640" s="86"/>
      <c r="N640" s="86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>
        <v>0</v>
      </c>
      <c r="AA640" s="85"/>
      <c r="AB640" s="85"/>
      <c r="AC640" s="85"/>
      <c r="AD640" s="110"/>
      <c r="AE640" s="89"/>
      <c r="AF640" s="89"/>
      <c r="AG640" s="89"/>
      <c r="AH640" s="89"/>
      <c r="AI640" s="90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2"/>
      <c r="AU640" s="92"/>
      <c r="AV640" s="91"/>
      <c r="AW640" s="88" t="str">
        <f t="shared" si="40"/>
        <v/>
      </c>
      <c r="AX640" s="93"/>
      <c r="AY640" s="93"/>
      <c r="AZ640" s="93"/>
      <c r="BA640" s="74"/>
      <c r="BB640" s="74"/>
      <c r="BC640" s="75"/>
      <c r="BD640" s="75"/>
      <c r="BE640" s="76"/>
      <c r="BF640" s="76"/>
      <c r="BG640" s="77"/>
      <c r="BH640" s="78"/>
      <c r="BI640" s="79"/>
      <c r="BJ640" s="79"/>
      <c r="BK640" s="79"/>
      <c r="BL640" s="76"/>
      <c r="BM640" s="78"/>
      <c r="BN640" s="76"/>
      <c r="BO640" s="79"/>
      <c r="BP640" s="59"/>
      <c r="BQ640" s="62"/>
      <c r="BR640" s="241"/>
      <c r="BS640" s="59"/>
      <c r="BT640" s="62">
        <f t="shared" si="41"/>
        <v>2</v>
      </c>
      <c r="BU640" s="59"/>
      <c r="BV640" s="62">
        <f t="shared" si="42"/>
        <v>2</v>
      </c>
      <c r="BW640" s="59"/>
      <c r="BX640" s="62">
        <f t="shared" si="43"/>
        <v>2</v>
      </c>
      <c r="BY640" s="59"/>
      <c r="BZ640" s="62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</row>
    <row r="641" spans="2:100" x14ac:dyDescent="0.15">
      <c r="B641" s="85">
        <v>11000</v>
      </c>
      <c r="C641" s="86"/>
      <c r="D641" s="85">
        <v>1001</v>
      </c>
      <c r="E641" s="86"/>
      <c r="F641" s="86"/>
      <c r="G641" s="86"/>
      <c r="H641" s="85">
        <v>0</v>
      </c>
      <c r="I641" s="85"/>
      <c r="J641" s="85"/>
      <c r="K641" s="85"/>
      <c r="L641" s="86"/>
      <c r="M641" s="86"/>
      <c r="N641" s="86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>
        <v>0</v>
      </c>
      <c r="AA641" s="85"/>
      <c r="AB641" s="85"/>
      <c r="AC641" s="85"/>
      <c r="AD641" s="110"/>
      <c r="AE641" s="89"/>
      <c r="AF641" s="89"/>
      <c r="AG641" s="89"/>
      <c r="AH641" s="89"/>
      <c r="AI641" s="90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2"/>
      <c r="AU641" s="92"/>
      <c r="AV641" s="91"/>
      <c r="AW641" s="88" t="str">
        <f t="shared" si="40"/>
        <v/>
      </c>
      <c r="AX641" s="93"/>
      <c r="AY641" s="93"/>
      <c r="AZ641" s="93"/>
      <c r="BA641" s="74"/>
      <c r="BB641" s="74"/>
      <c r="BC641" s="75"/>
      <c r="BD641" s="75"/>
      <c r="BE641" s="76"/>
      <c r="BF641" s="76"/>
      <c r="BG641" s="77"/>
      <c r="BH641" s="78"/>
      <c r="BI641" s="79"/>
      <c r="BJ641" s="79"/>
      <c r="BK641" s="79"/>
      <c r="BL641" s="76"/>
      <c r="BM641" s="78"/>
      <c r="BN641" s="76"/>
      <c r="BO641" s="79"/>
      <c r="BP641" s="59"/>
      <c r="BQ641" s="62"/>
      <c r="BR641" s="241"/>
      <c r="BS641" s="59"/>
      <c r="BT641" s="62">
        <f t="shared" si="41"/>
        <v>2</v>
      </c>
      <c r="BU641" s="59"/>
      <c r="BV641" s="62">
        <f t="shared" si="42"/>
        <v>2</v>
      </c>
      <c r="BW641" s="59"/>
      <c r="BX641" s="62">
        <f t="shared" si="43"/>
        <v>2</v>
      </c>
      <c r="BY641" s="59"/>
      <c r="BZ641" s="62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</row>
    <row r="642" spans="2:100" x14ac:dyDescent="0.15">
      <c r="B642" s="85">
        <v>11000</v>
      </c>
      <c r="C642" s="86"/>
      <c r="D642" s="85">
        <v>1001</v>
      </c>
      <c r="E642" s="86"/>
      <c r="F642" s="86"/>
      <c r="G642" s="86"/>
      <c r="H642" s="85">
        <v>0</v>
      </c>
      <c r="I642" s="85"/>
      <c r="J642" s="85"/>
      <c r="K642" s="85"/>
      <c r="L642" s="86"/>
      <c r="M642" s="86"/>
      <c r="N642" s="86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>
        <v>0</v>
      </c>
      <c r="AA642" s="85"/>
      <c r="AB642" s="85"/>
      <c r="AC642" s="85"/>
      <c r="AD642" s="110"/>
      <c r="AE642" s="89"/>
      <c r="AF642" s="89"/>
      <c r="AG642" s="89"/>
      <c r="AH642" s="89"/>
      <c r="AI642" s="90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2"/>
      <c r="AU642" s="92"/>
      <c r="AV642" s="91"/>
      <c r="AW642" s="88" t="str">
        <f t="shared" si="40"/>
        <v/>
      </c>
      <c r="AX642" s="93"/>
      <c r="AY642" s="93"/>
      <c r="AZ642" s="93"/>
      <c r="BA642" s="74"/>
      <c r="BB642" s="74"/>
      <c r="BC642" s="75"/>
      <c r="BD642" s="75"/>
      <c r="BE642" s="76"/>
      <c r="BF642" s="76"/>
      <c r="BG642" s="77"/>
      <c r="BH642" s="78"/>
      <c r="BI642" s="79"/>
      <c r="BJ642" s="79"/>
      <c r="BK642" s="79"/>
      <c r="BL642" s="76"/>
      <c r="BM642" s="78"/>
      <c r="BN642" s="76"/>
      <c r="BO642" s="79"/>
      <c r="BP642" s="59"/>
      <c r="BQ642" s="62"/>
      <c r="BR642" s="241"/>
      <c r="BS642" s="59"/>
      <c r="BT642" s="62">
        <f t="shared" si="41"/>
        <v>2</v>
      </c>
      <c r="BU642" s="59"/>
      <c r="BV642" s="62">
        <f t="shared" si="42"/>
        <v>2</v>
      </c>
      <c r="BW642" s="59"/>
      <c r="BX642" s="62">
        <f t="shared" si="43"/>
        <v>2</v>
      </c>
      <c r="BY642" s="59"/>
      <c r="BZ642" s="62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</row>
    <row r="643" spans="2:100" x14ac:dyDescent="0.15">
      <c r="B643" s="85">
        <v>11000</v>
      </c>
      <c r="C643" s="86"/>
      <c r="D643" s="85">
        <v>1001</v>
      </c>
      <c r="E643" s="86"/>
      <c r="F643" s="86"/>
      <c r="G643" s="86"/>
      <c r="H643" s="85">
        <v>0</v>
      </c>
      <c r="I643" s="85"/>
      <c r="J643" s="85"/>
      <c r="K643" s="85"/>
      <c r="L643" s="86"/>
      <c r="M643" s="86"/>
      <c r="N643" s="86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>
        <v>0</v>
      </c>
      <c r="AA643" s="85"/>
      <c r="AB643" s="85"/>
      <c r="AC643" s="85"/>
      <c r="AD643" s="110"/>
      <c r="AE643" s="89"/>
      <c r="AF643" s="89"/>
      <c r="AG643" s="89"/>
      <c r="AH643" s="89"/>
      <c r="AI643" s="90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2"/>
      <c r="AU643" s="92"/>
      <c r="AV643" s="91"/>
      <c r="AW643" s="88" t="str">
        <f t="shared" si="40"/>
        <v/>
      </c>
      <c r="AX643" s="93"/>
      <c r="AY643" s="93"/>
      <c r="AZ643" s="93"/>
      <c r="BA643" s="74"/>
      <c r="BB643" s="74"/>
      <c r="BC643" s="75"/>
      <c r="BD643" s="75"/>
      <c r="BE643" s="76"/>
      <c r="BF643" s="76"/>
      <c r="BG643" s="77"/>
      <c r="BH643" s="78"/>
      <c r="BI643" s="79"/>
      <c r="BJ643" s="79"/>
      <c r="BK643" s="79"/>
      <c r="BL643" s="76"/>
      <c r="BM643" s="78"/>
      <c r="BN643" s="76"/>
      <c r="BO643" s="79"/>
      <c r="BP643" s="59"/>
      <c r="BQ643" s="62"/>
      <c r="BR643" s="241"/>
      <c r="BS643" s="59"/>
      <c r="BT643" s="62">
        <f t="shared" si="41"/>
        <v>2</v>
      </c>
      <c r="BU643" s="59"/>
      <c r="BV643" s="62">
        <f t="shared" si="42"/>
        <v>2</v>
      </c>
      <c r="BW643" s="59"/>
      <c r="BX643" s="62">
        <f t="shared" si="43"/>
        <v>2</v>
      </c>
      <c r="BY643" s="59"/>
      <c r="BZ643" s="62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</row>
    <row r="644" spans="2:100" x14ac:dyDescent="0.15">
      <c r="B644" s="85">
        <v>11000</v>
      </c>
      <c r="C644" s="86"/>
      <c r="D644" s="85">
        <v>1001</v>
      </c>
      <c r="E644" s="86"/>
      <c r="F644" s="86"/>
      <c r="G644" s="86"/>
      <c r="H644" s="85">
        <v>0</v>
      </c>
      <c r="I644" s="85"/>
      <c r="J644" s="85"/>
      <c r="K644" s="85"/>
      <c r="L644" s="86"/>
      <c r="M644" s="86"/>
      <c r="N644" s="86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>
        <v>0</v>
      </c>
      <c r="AA644" s="85"/>
      <c r="AB644" s="85"/>
      <c r="AC644" s="85"/>
      <c r="AD644" s="110"/>
      <c r="AE644" s="89"/>
      <c r="AF644" s="89"/>
      <c r="AG644" s="89"/>
      <c r="AH644" s="89"/>
      <c r="AI644" s="90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2"/>
      <c r="AU644" s="92"/>
      <c r="AV644" s="91"/>
      <c r="AW644" s="88" t="str">
        <f t="shared" si="40"/>
        <v/>
      </c>
      <c r="AX644" s="93"/>
      <c r="AY644" s="93"/>
      <c r="AZ644" s="93"/>
      <c r="BA644" s="74"/>
      <c r="BB644" s="74"/>
      <c r="BC644" s="75"/>
      <c r="BD644" s="75"/>
      <c r="BE644" s="76"/>
      <c r="BF644" s="76"/>
      <c r="BG644" s="77"/>
      <c r="BH644" s="78"/>
      <c r="BI644" s="79"/>
      <c r="BJ644" s="79"/>
      <c r="BK644" s="79"/>
      <c r="BL644" s="76"/>
      <c r="BM644" s="78"/>
      <c r="BN644" s="76"/>
      <c r="BO644" s="79"/>
      <c r="BP644" s="59"/>
      <c r="BQ644" s="62"/>
      <c r="BR644" s="241"/>
      <c r="BS644" s="59"/>
      <c r="BT644" s="62">
        <f t="shared" si="41"/>
        <v>2</v>
      </c>
      <c r="BU644" s="59"/>
      <c r="BV644" s="62">
        <f t="shared" si="42"/>
        <v>2</v>
      </c>
      <c r="BW644" s="59"/>
      <c r="BX644" s="62">
        <f t="shared" si="43"/>
        <v>2</v>
      </c>
      <c r="BY644" s="59"/>
      <c r="BZ644" s="62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</row>
    <row r="645" spans="2:100" x14ac:dyDescent="0.15">
      <c r="B645" s="85">
        <v>11000</v>
      </c>
      <c r="C645" s="86"/>
      <c r="D645" s="85">
        <v>1001</v>
      </c>
      <c r="E645" s="86"/>
      <c r="F645" s="86"/>
      <c r="G645" s="86"/>
      <c r="H645" s="85">
        <v>0</v>
      </c>
      <c r="I645" s="85"/>
      <c r="J645" s="85"/>
      <c r="K645" s="85"/>
      <c r="L645" s="86"/>
      <c r="M645" s="86"/>
      <c r="N645" s="86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>
        <v>0</v>
      </c>
      <c r="AA645" s="85"/>
      <c r="AB645" s="85"/>
      <c r="AC645" s="85"/>
      <c r="AD645" s="110"/>
      <c r="AE645" s="89"/>
      <c r="AF645" s="89"/>
      <c r="AG645" s="89"/>
      <c r="AH645" s="89"/>
      <c r="AI645" s="90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2"/>
      <c r="AU645" s="92"/>
      <c r="AV645" s="91"/>
      <c r="AW645" s="88" t="str">
        <f t="shared" si="40"/>
        <v/>
      </c>
      <c r="AX645" s="93"/>
      <c r="AY645" s="93"/>
      <c r="AZ645" s="93"/>
      <c r="BA645" s="74"/>
      <c r="BB645" s="74"/>
      <c r="BC645" s="75"/>
      <c r="BD645" s="75"/>
      <c r="BE645" s="76"/>
      <c r="BF645" s="76"/>
      <c r="BG645" s="77"/>
      <c r="BH645" s="78"/>
      <c r="BI645" s="79"/>
      <c r="BJ645" s="79"/>
      <c r="BK645" s="79"/>
      <c r="BL645" s="76"/>
      <c r="BM645" s="78"/>
      <c r="BN645" s="76"/>
      <c r="BO645" s="79"/>
      <c r="BP645" s="59"/>
      <c r="BQ645" s="62"/>
      <c r="BR645" s="241"/>
      <c r="BS645" s="59"/>
      <c r="BT645" s="62">
        <f t="shared" si="41"/>
        <v>2</v>
      </c>
      <c r="BU645" s="59"/>
      <c r="BV645" s="62">
        <f t="shared" si="42"/>
        <v>2</v>
      </c>
      <c r="BW645" s="59"/>
      <c r="BX645" s="62">
        <f t="shared" si="43"/>
        <v>2</v>
      </c>
      <c r="BY645" s="59"/>
      <c r="BZ645" s="62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</row>
    <row r="646" spans="2:100" x14ac:dyDescent="0.15">
      <c r="B646" s="85">
        <v>11000</v>
      </c>
      <c r="C646" s="86"/>
      <c r="D646" s="85">
        <v>1001</v>
      </c>
      <c r="E646" s="86"/>
      <c r="F646" s="86"/>
      <c r="G646" s="86"/>
      <c r="H646" s="85">
        <v>0</v>
      </c>
      <c r="I646" s="85"/>
      <c r="J646" s="85"/>
      <c r="K646" s="85"/>
      <c r="L646" s="86"/>
      <c r="M646" s="86"/>
      <c r="N646" s="86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>
        <v>0</v>
      </c>
      <c r="AA646" s="85"/>
      <c r="AB646" s="85"/>
      <c r="AC646" s="85"/>
      <c r="AD646" s="110"/>
      <c r="AE646" s="89"/>
      <c r="AF646" s="89"/>
      <c r="AG646" s="89"/>
      <c r="AH646" s="89"/>
      <c r="AI646" s="90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2"/>
      <c r="AU646" s="92"/>
      <c r="AV646" s="91"/>
      <c r="AW646" s="88" t="str">
        <f t="shared" si="40"/>
        <v/>
      </c>
      <c r="AX646" s="93"/>
      <c r="AY646" s="93"/>
      <c r="AZ646" s="93"/>
      <c r="BA646" s="74"/>
      <c r="BB646" s="74"/>
      <c r="BC646" s="75"/>
      <c r="BD646" s="75"/>
      <c r="BE646" s="76"/>
      <c r="BF646" s="76"/>
      <c r="BG646" s="77"/>
      <c r="BH646" s="78"/>
      <c r="BI646" s="79"/>
      <c r="BJ646" s="79"/>
      <c r="BK646" s="79"/>
      <c r="BL646" s="76"/>
      <c r="BM646" s="78"/>
      <c r="BN646" s="76"/>
      <c r="BO646" s="79"/>
      <c r="BP646" s="59"/>
      <c r="BQ646" s="62"/>
      <c r="BR646" s="241"/>
      <c r="BS646" s="59"/>
      <c r="BT646" s="62">
        <f t="shared" si="41"/>
        <v>2</v>
      </c>
      <c r="BU646" s="59"/>
      <c r="BV646" s="62">
        <f t="shared" si="42"/>
        <v>2</v>
      </c>
      <c r="BW646" s="59"/>
      <c r="BX646" s="62">
        <f t="shared" si="43"/>
        <v>2</v>
      </c>
      <c r="BY646" s="59"/>
      <c r="BZ646" s="62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</row>
    <row r="647" spans="2:100" x14ac:dyDescent="0.15">
      <c r="B647" s="85">
        <v>11000</v>
      </c>
      <c r="C647" s="86"/>
      <c r="D647" s="85">
        <v>1001</v>
      </c>
      <c r="E647" s="86"/>
      <c r="F647" s="86"/>
      <c r="G647" s="86"/>
      <c r="H647" s="85">
        <v>0</v>
      </c>
      <c r="I647" s="85"/>
      <c r="J647" s="85"/>
      <c r="K647" s="85"/>
      <c r="L647" s="86"/>
      <c r="M647" s="86"/>
      <c r="N647" s="86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>
        <v>0</v>
      </c>
      <c r="AA647" s="85"/>
      <c r="AB647" s="85"/>
      <c r="AC647" s="85"/>
      <c r="AD647" s="110"/>
      <c r="AE647" s="89"/>
      <c r="AF647" s="89"/>
      <c r="AG647" s="89"/>
      <c r="AH647" s="89"/>
      <c r="AI647" s="90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2"/>
      <c r="AU647" s="92"/>
      <c r="AV647" s="91"/>
      <c r="AW647" s="88" t="str">
        <f t="shared" si="40"/>
        <v/>
      </c>
      <c r="AX647" s="93"/>
      <c r="AY647" s="93"/>
      <c r="AZ647" s="93"/>
      <c r="BA647" s="74"/>
      <c r="BB647" s="74"/>
      <c r="BC647" s="75"/>
      <c r="BD647" s="75"/>
      <c r="BE647" s="76"/>
      <c r="BF647" s="76"/>
      <c r="BG647" s="77"/>
      <c r="BH647" s="78"/>
      <c r="BI647" s="79"/>
      <c r="BJ647" s="79"/>
      <c r="BK647" s="79"/>
      <c r="BL647" s="76"/>
      <c r="BM647" s="78"/>
      <c r="BN647" s="76"/>
      <c r="BO647" s="79"/>
      <c r="BP647" s="59"/>
      <c r="BQ647" s="62"/>
      <c r="BR647" s="241"/>
      <c r="BS647" s="59"/>
      <c r="BT647" s="62">
        <f t="shared" si="41"/>
        <v>2</v>
      </c>
      <c r="BU647" s="59"/>
      <c r="BV647" s="62">
        <f t="shared" si="42"/>
        <v>2</v>
      </c>
      <c r="BW647" s="59"/>
      <c r="BX647" s="62">
        <f t="shared" si="43"/>
        <v>2</v>
      </c>
      <c r="BY647" s="59"/>
      <c r="BZ647" s="62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</row>
    <row r="648" spans="2:100" x14ac:dyDescent="0.15">
      <c r="B648" s="85">
        <v>11000</v>
      </c>
      <c r="C648" s="86"/>
      <c r="D648" s="85">
        <v>1001</v>
      </c>
      <c r="E648" s="86"/>
      <c r="F648" s="86"/>
      <c r="G648" s="86"/>
      <c r="H648" s="85">
        <v>0</v>
      </c>
      <c r="I648" s="85"/>
      <c r="J648" s="85"/>
      <c r="K648" s="85"/>
      <c r="L648" s="86"/>
      <c r="M648" s="86"/>
      <c r="N648" s="86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>
        <v>0</v>
      </c>
      <c r="AA648" s="85"/>
      <c r="AB648" s="85"/>
      <c r="AC648" s="85"/>
      <c r="AD648" s="110"/>
      <c r="AE648" s="89"/>
      <c r="AF648" s="89"/>
      <c r="AG648" s="89"/>
      <c r="AH648" s="89"/>
      <c r="AI648" s="90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2"/>
      <c r="AU648" s="92"/>
      <c r="AV648" s="91"/>
      <c r="AW648" s="88" t="str">
        <f t="shared" si="40"/>
        <v/>
      </c>
      <c r="AX648" s="93"/>
      <c r="AY648" s="93"/>
      <c r="AZ648" s="93"/>
      <c r="BA648" s="74"/>
      <c r="BB648" s="74"/>
      <c r="BC648" s="75"/>
      <c r="BD648" s="75"/>
      <c r="BE648" s="76"/>
      <c r="BF648" s="76"/>
      <c r="BG648" s="77"/>
      <c r="BH648" s="78"/>
      <c r="BI648" s="79"/>
      <c r="BJ648" s="79"/>
      <c r="BK648" s="79"/>
      <c r="BL648" s="76"/>
      <c r="BM648" s="78"/>
      <c r="BN648" s="76"/>
      <c r="BO648" s="79"/>
      <c r="BP648" s="59"/>
      <c r="BQ648" s="62"/>
      <c r="BR648" s="241"/>
      <c r="BS648" s="59"/>
      <c r="BT648" s="62">
        <f t="shared" si="41"/>
        <v>2</v>
      </c>
      <c r="BU648" s="59"/>
      <c r="BV648" s="62">
        <f t="shared" si="42"/>
        <v>2</v>
      </c>
      <c r="BW648" s="59"/>
      <c r="BX648" s="62">
        <f t="shared" si="43"/>
        <v>2</v>
      </c>
      <c r="BY648" s="59"/>
      <c r="BZ648" s="62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</row>
    <row r="649" spans="2:100" x14ac:dyDescent="0.15">
      <c r="B649" s="85">
        <v>11000</v>
      </c>
      <c r="C649" s="86"/>
      <c r="D649" s="85">
        <v>1001</v>
      </c>
      <c r="E649" s="86"/>
      <c r="F649" s="86"/>
      <c r="G649" s="86"/>
      <c r="H649" s="85">
        <v>0</v>
      </c>
      <c r="I649" s="85"/>
      <c r="J649" s="85"/>
      <c r="K649" s="85"/>
      <c r="L649" s="86"/>
      <c r="M649" s="86"/>
      <c r="N649" s="86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>
        <v>0</v>
      </c>
      <c r="AA649" s="85"/>
      <c r="AB649" s="85"/>
      <c r="AC649" s="85"/>
      <c r="AD649" s="110"/>
      <c r="AE649" s="89"/>
      <c r="AF649" s="89"/>
      <c r="AG649" s="89"/>
      <c r="AH649" s="89"/>
      <c r="AI649" s="90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2"/>
      <c r="AU649" s="92"/>
      <c r="AV649" s="91"/>
      <c r="AW649" s="88" t="str">
        <f t="shared" si="40"/>
        <v/>
      </c>
      <c r="AX649" s="93"/>
      <c r="AY649" s="93"/>
      <c r="AZ649" s="93"/>
      <c r="BA649" s="74"/>
      <c r="BB649" s="74"/>
      <c r="BC649" s="75"/>
      <c r="BD649" s="75"/>
      <c r="BE649" s="76"/>
      <c r="BF649" s="76"/>
      <c r="BG649" s="77"/>
      <c r="BH649" s="78"/>
      <c r="BI649" s="79"/>
      <c r="BJ649" s="79"/>
      <c r="BK649" s="79"/>
      <c r="BL649" s="76"/>
      <c r="BM649" s="78"/>
      <c r="BN649" s="76"/>
      <c r="BO649" s="79"/>
      <c r="BP649" s="59"/>
      <c r="BQ649" s="62"/>
      <c r="BR649" s="241"/>
      <c r="BS649" s="59"/>
      <c r="BT649" s="62">
        <f t="shared" si="41"/>
        <v>2</v>
      </c>
      <c r="BU649" s="59"/>
      <c r="BV649" s="62">
        <f t="shared" si="42"/>
        <v>2</v>
      </c>
      <c r="BW649" s="59"/>
      <c r="BX649" s="62">
        <f t="shared" si="43"/>
        <v>2</v>
      </c>
      <c r="BY649" s="59"/>
      <c r="BZ649" s="62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</row>
    <row r="650" spans="2:100" x14ac:dyDescent="0.15">
      <c r="B650" s="85">
        <v>11000</v>
      </c>
      <c r="C650" s="86"/>
      <c r="D650" s="85">
        <v>1001</v>
      </c>
      <c r="E650" s="86"/>
      <c r="F650" s="86"/>
      <c r="G650" s="86"/>
      <c r="H650" s="85">
        <v>0</v>
      </c>
      <c r="I650" s="85"/>
      <c r="J650" s="85"/>
      <c r="K650" s="85"/>
      <c r="L650" s="86"/>
      <c r="M650" s="86"/>
      <c r="N650" s="86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>
        <v>0</v>
      </c>
      <c r="AA650" s="85"/>
      <c r="AB650" s="85"/>
      <c r="AC650" s="85"/>
      <c r="AD650" s="110"/>
      <c r="AE650" s="89"/>
      <c r="AF650" s="89"/>
      <c r="AG650" s="89"/>
      <c r="AH650" s="89"/>
      <c r="AI650" s="90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2"/>
      <c r="AU650" s="92"/>
      <c r="AV650" s="91"/>
      <c r="AW650" s="88" t="str">
        <f t="shared" si="40"/>
        <v/>
      </c>
      <c r="AX650" s="93"/>
      <c r="AY650" s="93"/>
      <c r="AZ650" s="93"/>
      <c r="BA650" s="74"/>
      <c r="BB650" s="74"/>
      <c r="BC650" s="75"/>
      <c r="BD650" s="75"/>
      <c r="BE650" s="76"/>
      <c r="BF650" s="76"/>
      <c r="BG650" s="77"/>
      <c r="BH650" s="78"/>
      <c r="BI650" s="79"/>
      <c r="BJ650" s="79"/>
      <c r="BK650" s="79"/>
      <c r="BL650" s="76"/>
      <c r="BM650" s="78"/>
      <c r="BN650" s="76"/>
      <c r="BO650" s="79"/>
      <c r="BP650" s="59"/>
      <c r="BQ650" s="62"/>
      <c r="BR650" s="241"/>
      <c r="BS650" s="59"/>
      <c r="BT650" s="62">
        <f t="shared" si="41"/>
        <v>2</v>
      </c>
      <c r="BU650" s="59"/>
      <c r="BV650" s="62">
        <f t="shared" si="42"/>
        <v>2</v>
      </c>
      <c r="BW650" s="59"/>
      <c r="BX650" s="62">
        <f t="shared" si="43"/>
        <v>2</v>
      </c>
      <c r="BY650" s="59"/>
      <c r="BZ650" s="62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</row>
    <row r="651" spans="2:100" x14ac:dyDescent="0.15">
      <c r="B651" s="85">
        <v>11000</v>
      </c>
      <c r="C651" s="86"/>
      <c r="D651" s="85">
        <v>1001</v>
      </c>
      <c r="E651" s="86"/>
      <c r="F651" s="86"/>
      <c r="G651" s="86"/>
      <c r="H651" s="85">
        <v>0</v>
      </c>
      <c r="I651" s="85"/>
      <c r="J651" s="85"/>
      <c r="K651" s="85"/>
      <c r="L651" s="86"/>
      <c r="M651" s="86"/>
      <c r="N651" s="86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>
        <v>0</v>
      </c>
      <c r="AA651" s="85"/>
      <c r="AB651" s="85"/>
      <c r="AC651" s="85"/>
      <c r="AD651" s="110"/>
      <c r="AE651" s="89"/>
      <c r="AF651" s="89"/>
      <c r="AG651" s="89"/>
      <c r="AH651" s="89"/>
      <c r="AI651" s="90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2"/>
      <c r="AU651" s="92"/>
      <c r="AV651" s="91"/>
      <c r="AW651" s="88" t="str">
        <f t="shared" si="40"/>
        <v/>
      </c>
      <c r="AX651" s="93"/>
      <c r="AY651" s="93"/>
      <c r="AZ651" s="93"/>
      <c r="BA651" s="74"/>
      <c r="BB651" s="74"/>
      <c r="BC651" s="75"/>
      <c r="BD651" s="75"/>
      <c r="BE651" s="76"/>
      <c r="BF651" s="76"/>
      <c r="BG651" s="77"/>
      <c r="BH651" s="78"/>
      <c r="BI651" s="79"/>
      <c r="BJ651" s="79"/>
      <c r="BK651" s="79"/>
      <c r="BL651" s="76"/>
      <c r="BM651" s="78"/>
      <c r="BN651" s="76"/>
      <c r="BO651" s="79"/>
      <c r="BP651" s="59"/>
      <c r="BQ651" s="62"/>
      <c r="BR651" s="241"/>
      <c r="BS651" s="59"/>
      <c r="BT651" s="62">
        <f t="shared" si="41"/>
        <v>2</v>
      </c>
      <c r="BU651" s="59"/>
      <c r="BV651" s="62">
        <f t="shared" si="42"/>
        <v>2</v>
      </c>
      <c r="BW651" s="59"/>
      <c r="BX651" s="62">
        <f t="shared" si="43"/>
        <v>2</v>
      </c>
      <c r="BY651" s="59"/>
      <c r="BZ651" s="62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</row>
    <row r="652" spans="2:100" x14ac:dyDescent="0.15">
      <c r="B652" s="85">
        <v>11000</v>
      </c>
      <c r="C652" s="86"/>
      <c r="D652" s="85">
        <v>1001</v>
      </c>
      <c r="E652" s="86"/>
      <c r="F652" s="86"/>
      <c r="G652" s="86"/>
      <c r="H652" s="85">
        <v>0</v>
      </c>
      <c r="I652" s="85"/>
      <c r="J652" s="85"/>
      <c r="K652" s="85"/>
      <c r="L652" s="86"/>
      <c r="M652" s="86"/>
      <c r="N652" s="86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>
        <v>0</v>
      </c>
      <c r="AA652" s="85"/>
      <c r="AB652" s="85"/>
      <c r="AC652" s="85"/>
      <c r="AD652" s="110"/>
      <c r="AE652" s="89"/>
      <c r="AF652" s="89"/>
      <c r="AG652" s="89"/>
      <c r="AH652" s="89"/>
      <c r="AI652" s="90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2"/>
      <c r="AU652" s="92"/>
      <c r="AV652" s="91"/>
      <c r="AW652" s="88" t="str">
        <f t="shared" si="40"/>
        <v/>
      </c>
      <c r="AX652" s="93"/>
      <c r="AY652" s="93"/>
      <c r="AZ652" s="93"/>
      <c r="BA652" s="74"/>
      <c r="BB652" s="74"/>
      <c r="BC652" s="75"/>
      <c r="BD652" s="75"/>
      <c r="BE652" s="76"/>
      <c r="BF652" s="76"/>
      <c r="BG652" s="77"/>
      <c r="BH652" s="78"/>
      <c r="BI652" s="79"/>
      <c r="BJ652" s="79"/>
      <c r="BK652" s="79"/>
      <c r="BL652" s="76"/>
      <c r="BM652" s="78"/>
      <c r="BN652" s="76"/>
      <c r="BO652" s="79"/>
      <c r="BP652" s="59"/>
      <c r="BQ652" s="62"/>
      <c r="BR652" s="241"/>
      <c r="BS652" s="59"/>
      <c r="BT652" s="62">
        <f t="shared" si="41"/>
        <v>2</v>
      </c>
      <c r="BU652" s="59"/>
      <c r="BV652" s="62">
        <f t="shared" si="42"/>
        <v>2</v>
      </c>
      <c r="BW652" s="59"/>
      <c r="BX652" s="62">
        <f t="shared" si="43"/>
        <v>2</v>
      </c>
      <c r="BY652" s="59"/>
      <c r="BZ652" s="62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</row>
    <row r="653" spans="2:100" x14ac:dyDescent="0.15">
      <c r="B653" s="85">
        <v>11000</v>
      </c>
      <c r="C653" s="86"/>
      <c r="D653" s="85">
        <v>1001</v>
      </c>
      <c r="E653" s="86"/>
      <c r="F653" s="86"/>
      <c r="G653" s="86"/>
      <c r="H653" s="85">
        <v>0</v>
      </c>
      <c r="I653" s="85"/>
      <c r="J653" s="85"/>
      <c r="K653" s="85"/>
      <c r="L653" s="86"/>
      <c r="M653" s="86"/>
      <c r="N653" s="86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>
        <v>0</v>
      </c>
      <c r="AA653" s="85"/>
      <c r="AB653" s="85"/>
      <c r="AC653" s="85"/>
      <c r="AD653" s="110"/>
      <c r="AE653" s="89"/>
      <c r="AF653" s="89"/>
      <c r="AG653" s="89"/>
      <c r="AH653" s="89"/>
      <c r="AI653" s="90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2"/>
      <c r="AU653" s="92"/>
      <c r="AV653" s="91"/>
      <c r="AW653" s="88" t="str">
        <f t="shared" si="40"/>
        <v/>
      </c>
      <c r="AX653" s="93"/>
      <c r="AY653" s="93"/>
      <c r="AZ653" s="93"/>
      <c r="BA653" s="74"/>
      <c r="BB653" s="74"/>
      <c r="BC653" s="75"/>
      <c r="BD653" s="75"/>
      <c r="BE653" s="76"/>
      <c r="BF653" s="76"/>
      <c r="BG653" s="77"/>
      <c r="BH653" s="78"/>
      <c r="BI653" s="79"/>
      <c r="BJ653" s="79"/>
      <c r="BK653" s="79"/>
      <c r="BL653" s="76"/>
      <c r="BM653" s="78"/>
      <c r="BN653" s="76"/>
      <c r="BO653" s="79"/>
      <c r="BP653" s="59"/>
      <c r="BQ653" s="62"/>
      <c r="BR653" s="241"/>
      <c r="BS653" s="59"/>
      <c r="BT653" s="62">
        <f t="shared" si="41"/>
        <v>2</v>
      </c>
      <c r="BU653" s="59"/>
      <c r="BV653" s="62">
        <f t="shared" si="42"/>
        <v>2</v>
      </c>
      <c r="BW653" s="59"/>
      <c r="BX653" s="62">
        <f t="shared" si="43"/>
        <v>2</v>
      </c>
      <c r="BY653" s="59"/>
      <c r="BZ653" s="62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</row>
    <row r="654" spans="2:100" x14ac:dyDescent="0.15">
      <c r="B654" s="85">
        <v>11000</v>
      </c>
      <c r="C654" s="86"/>
      <c r="D654" s="85">
        <v>1001</v>
      </c>
      <c r="E654" s="86"/>
      <c r="F654" s="86"/>
      <c r="G654" s="86"/>
      <c r="H654" s="85">
        <v>0</v>
      </c>
      <c r="I654" s="85"/>
      <c r="J654" s="85"/>
      <c r="K654" s="85"/>
      <c r="L654" s="86"/>
      <c r="M654" s="86"/>
      <c r="N654" s="86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>
        <v>0</v>
      </c>
      <c r="AA654" s="85"/>
      <c r="AB654" s="85"/>
      <c r="AC654" s="85"/>
      <c r="AD654" s="110"/>
      <c r="AE654" s="89"/>
      <c r="AF654" s="89"/>
      <c r="AG654" s="89"/>
      <c r="AH654" s="89"/>
      <c r="AI654" s="90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2"/>
      <c r="AU654" s="92"/>
      <c r="AV654" s="91"/>
      <c r="AW654" s="88" t="str">
        <f t="shared" si="40"/>
        <v/>
      </c>
      <c r="AX654" s="93"/>
      <c r="AY654" s="93"/>
      <c r="AZ654" s="93"/>
      <c r="BA654" s="74"/>
      <c r="BB654" s="74"/>
      <c r="BC654" s="75"/>
      <c r="BD654" s="75"/>
      <c r="BE654" s="76"/>
      <c r="BF654" s="76"/>
      <c r="BG654" s="77"/>
      <c r="BH654" s="78"/>
      <c r="BI654" s="79"/>
      <c r="BJ654" s="79"/>
      <c r="BK654" s="79"/>
      <c r="BL654" s="76"/>
      <c r="BM654" s="78"/>
      <c r="BN654" s="76"/>
      <c r="BO654" s="79"/>
      <c r="BP654" s="59"/>
      <c r="BQ654" s="62"/>
      <c r="BR654" s="241"/>
      <c r="BS654" s="59"/>
      <c r="BT654" s="62">
        <f t="shared" si="41"/>
        <v>2</v>
      </c>
      <c r="BU654" s="59"/>
      <c r="BV654" s="62">
        <f t="shared" si="42"/>
        <v>2</v>
      </c>
      <c r="BW654" s="59"/>
      <c r="BX654" s="62">
        <f t="shared" si="43"/>
        <v>2</v>
      </c>
      <c r="BY654" s="59"/>
      <c r="BZ654" s="62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</row>
    <row r="655" spans="2:100" x14ac:dyDescent="0.15">
      <c r="B655" s="85">
        <v>11000</v>
      </c>
      <c r="C655" s="86"/>
      <c r="D655" s="85">
        <v>1001</v>
      </c>
      <c r="E655" s="86"/>
      <c r="F655" s="86"/>
      <c r="G655" s="86"/>
      <c r="H655" s="85">
        <v>0</v>
      </c>
      <c r="I655" s="85"/>
      <c r="J655" s="85"/>
      <c r="K655" s="85"/>
      <c r="L655" s="86"/>
      <c r="M655" s="86"/>
      <c r="N655" s="86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>
        <v>0</v>
      </c>
      <c r="AA655" s="85"/>
      <c r="AB655" s="85"/>
      <c r="AC655" s="85"/>
      <c r="AD655" s="110"/>
      <c r="AE655" s="89"/>
      <c r="AF655" s="89"/>
      <c r="AG655" s="89"/>
      <c r="AH655" s="89"/>
      <c r="AI655" s="90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2"/>
      <c r="AU655" s="92"/>
      <c r="AV655" s="91"/>
      <c r="AW655" s="88" t="str">
        <f t="shared" si="40"/>
        <v/>
      </c>
      <c r="AX655" s="93"/>
      <c r="AY655" s="93"/>
      <c r="AZ655" s="93"/>
      <c r="BA655" s="74"/>
      <c r="BB655" s="74"/>
      <c r="BC655" s="75"/>
      <c r="BD655" s="75"/>
      <c r="BE655" s="76"/>
      <c r="BF655" s="76"/>
      <c r="BG655" s="77"/>
      <c r="BH655" s="78"/>
      <c r="BI655" s="79"/>
      <c r="BJ655" s="79"/>
      <c r="BK655" s="79"/>
      <c r="BL655" s="76"/>
      <c r="BM655" s="78"/>
      <c r="BN655" s="76"/>
      <c r="BO655" s="79"/>
      <c r="BP655" s="59"/>
      <c r="BQ655" s="62"/>
      <c r="BR655" s="241"/>
      <c r="BS655" s="59"/>
      <c r="BT655" s="62">
        <f t="shared" si="41"/>
        <v>2</v>
      </c>
      <c r="BU655" s="59"/>
      <c r="BV655" s="62">
        <f t="shared" si="42"/>
        <v>2</v>
      </c>
      <c r="BW655" s="59"/>
      <c r="BX655" s="62">
        <f t="shared" si="43"/>
        <v>2</v>
      </c>
      <c r="BY655" s="59"/>
      <c r="BZ655" s="62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</row>
    <row r="656" spans="2:100" x14ac:dyDescent="0.15">
      <c r="B656" s="85">
        <v>11000</v>
      </c>
      <c r="C656" s="86"/>
      <c r="D656" s="85">
        <v>1001</v>
      </c>
      <c r="E656" s="86"/>
      <c r="F656" s="86"/>
      <c r="G656" s="86"/>
      <c r="H656" s="85">
        <v>0</v>
      </c>
      <c r="I656" s="85"/>
      <c r="J656" s="85"/>
      <c r="K656" s="85"/>
      <c r="L656" s="86"/>
      <c r="M656" s="86"/>
      <c r="N656" s="86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>
        <v>0</v>
      </c>
      <c r="AA656" s="85"/>
      <c r="AB656" s="85"/>
      <c r="AC656" s="85"/>
      <c r="AD656" s="110"/>
      <c r="AE656" s="89"/>
      <c r="AF656" s="89"/>
      <c r="AG656" s="89"/>
      <c r="AH656" s="89"/>
      <c r="AI656" s="90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2"/>
      <c r="AU656" s="92"/>
      <c r="AV656" s="91"/>
      <c r="AW656" s="88" t="str">
        <f t="shared" si="40"/>
        <v/>
      </c>
      <c r="AX656" s="93"/>
      <c r="AY656" s="93"/>
      <c r="AZ656" s="93"/>
      <c r="BA656" s="74"/>
      <c r="BB656" s="74"/>
      <c r="BC656" s="75"/>
      <c r="BD656" s="75"/>
      <c r="BE656" s="76"/>
      <c r="BF656" s="76"/>
      <c r="BG656" s="77"/>
      <c r="BH656" s="78"/>
      <c r="BI656" s="79"/>
      <c r="BJ656" s="79"/>
      <c r="BK656" s="79"/>
      <c r="BL656" s="76"/>
      <c r="BM656" s="78"/>
      <c r="BN656" s="76"/>
      <c r="BO656" s="79"/>
      <c r="BP656" s="59"/>
      <c r="BQ656" s="62"/>
      <c r="BR656" s="241"/>
      <c r="BS656" s="59"/>
      <c r="BT656" s="62">
        <f t="shared" si="41"/>
        <v>2</v>
      </c>
      <c r="BU656" s="59"/>
      <c r="BV656" s="62">
        <f t="shared" si="42"/>
        <v>2</v>
      </c>
      <c r="BW656" s="59"/>
      <c r="BX656" s="62">
        <f t="shared" si="43"/>
        <v>2</v>
      </c>
      <c r="BY656" s="59"/>
      <c r="BZ656" s="62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</row>
    <row r="657" spans="2:100" x14ac:dyDescent="0.15">
      <c r="B657" s="85">
        <v>11000</v>
      </c>
      <c r="C657" s="86"/>
      <c r="D657" s="85">
        <v>1001</v>
      </c>
      <c r="E657" s="86"/>
      <c r="F657" s="86"/>
      <c r="G657" s="86"/>
      <c r="H657" s="85">
        <v>0</v>
      </c>
      <c r="I657" s="85"/>
      <c r="J657" s="85"/>
      <c r="K657" s="85"/>
      <c r="L657" s="86"/>
      <c r="M657" s="86"/>
      <c r="N657" s="86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>
        <v>0</v>
      </c>
      <c r="AA657" s="85"/>
      <c r="AB657" s="85"/>
      <c r="AC657" s="85"/>
      <c r="AD657" s="110"/>
      <c r="AE657" s="89"/>
      <c r="AF657" s="89"/>
      <c r="AG657" s="89"/>
      <c r="AH657" s="89"/>
      <c r="AI657" s="90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2"/>
      <c r="AU657" s="92"/>
      <c r="AV657" s="91"/>
      <c r="AW657" s="88" t="str">
        <f t="shared" si="40"/>
        <v/>
      </c>
      <c r="AX657" s="93"/>
      <c r="AY657" s="93"/>
      <c r="AZ657" s="93"/>
      <c r="BA657" s="74"/>
      <c r="BB657" s="74"/>
      <c r="BC657" s="75"/>
      <c r="BD657" s="75"/>
      <c r="BE657" s="76"/>
      <c r="BF657" s="76"/>
      <c r="BG657" s="77"/>
      <c r="BH657" s="78"/>
      <c r="BI657" s="79"/>
      <c r="BJ657" s="79"/>
      <c r="BK657" s="79"/>
      <c r="BL657" s="76"/>
      <c r="BM657" s="78"/>
      <c r="BN657" s="76"/>
      <c r="BO657" s="79"/>
      <c r="BP657" s="59"/>
      <c r="BQ657" s="62"/>
      <c r="BR657" s="241"/>
      <c r="BS657" s="59"/>
      <c r="BT657" s="62">
        <f t="shared" si="41"/>
        <v>2</v>
      </c>
      <c r="BU657" s="59"/>
      <c r="BV657" s="62">
        <f t="shared" si="42"/>
        <v>2</v>
      </c>
      <c r="BW657" s="59"/>
      <c r="BX657" s="62">
        <f t="shared" si="43"/>
        <v>2</v>
      </c>
      <c r="BY657" s="59"/>
      <c r="BZ657" s="62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</row>
    <row r="658" spans="2:100" x14ac:dyDescent="0.15">
      <c r="B658" s="85">
        <v>11000</v>
      </c>
      <c r="C658" s="86"/>
      <c r="D658" s="85">
        <v>1001</v>
      </c>
      <c r="E658" s="86"/>
      <c r="F658" s="86"/>
      <c r="G658" s="86"/>
      <c r="H658" s="85">
        <v>0</v>
      </c>
      <c r="I658" s="85"/>
      <c r="J658" s="85"/>
      <c r="K658" s="85"/>
      <c r="L658" s="86"/>
      <c r="M658" s="86"/>
      <c r="N658" s="86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>
        <v>0</v>
      </c>
      <c r="AA658" s="85"/>
      <c r="AB658" s="85"/>
      <c r="AC658" s="85"/>
      <c r="AD658" s="110"/>
      <c r="AE658" s="89"/>
      <c r="AF658" s="89"/>
      <c r="AG658" s="89"/>
      <c r="AH658" s="89"/>
      <c r="AI658" s="90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2"/>
      <c r="AU658" s="92"/>
      <c r="AV658" s="91"/>
      <c r="AW658" s="88" t="str">
        <f t="shared" si="40"/>
        <v/>
      </c>
      <c r="AX658" s="93"/>
      <c r="AY658" s="93"/>
      <c r="AZ658" s="93"/>
      <c r="BA658" s="74"/>
      <c r="BB658" s="74"/>
      <c r="BC658" s="75"/>
      <c r="BD658" s="75"/>
      <c r="BE658" s="76"/>
      <c r="BF658" s="76"/>
      <c r="BG658" s="77"/>
      <c r="BH658" s="78"/>
      <c r="BI658" s="79"/>
      <c r="BJ658" s="79"/>
      <c r="BK658" s="79"/>
      <c r="BL658" s="76"/>
      <c r="BM658" s="78"/>
      <c r="BN658" s="76"/>
      <c r="BO658" s="79"/>
      <c r="BP658" s="59"/>
      <c r="BQ658" s="62"/>
      <c r="BR658" s="241"/>
      <c r="BS658" s="59"/>
      <c r="BT658" s="62">
        <f t="shared" si="41"/>
        <v>2</v>
      </c>
      <c r="BU658" s="59"/>
      <c r="BV658" s="62">
        <f t="shared" si="42"/>
        <v>2</v>
      </c>
      <c r="BW658" s="59"/>
      <c r="BX658" s="62">
        <f t="shared" si="43"/>
        <v>2</v>
      </c>
      <c r="BY658" s="59"/>
      <c r="BZ658" s="62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</row>
    <row r="659" spans="2:100" x14ac:dyDescent="0.15">
      <c r="B659" s="85">
        <v>11000</v>
      </c>
      <c r="C659" s="86"/>
      <c r="D659" s="85">
        <v>1001</v>
      </c>
      <c r="E659" s="86"/>
      <c r="F659" s="86"/>
      <c r="G659" s="86"/>
      <c r="H659" s="85">
        <v>0</v>
      </c>
      <c r="I659" s="85"/>
      <c r="J659" s="85"/>
      <c r="K659" s="85"/>
      <c r="L659" s="86"/>
      <c r="M659" s="86"/>
      <c r="N659" s="86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>
        <v>0</v>
      </c>
      <c r="AA659" s="85"/>
      <c r="AB659" s="85"/>
      <c r="AC659" s="85"/>
      <c r="AD659" s="110"/>
      <c r="AE659" s="89"/>
      <c r="AF659" s="89"/>
      <c r="AG659" s="89"/>
      <c r="AH659" s="89"/>
      <c r="AI659" s="90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2"/>
      <c r="AU659" s="92"/>
      <c r="AV659" s="91"/>
      <c r="AW659" s="88" t="str">
        <f t="shared" si="40"/>
        <v/>
      </c>
      <c r="AX659" s="93"/>
      <c r="AY659" s="93"/>
      <c r="AZ659" s="93"/>
      <c r="BA659" s="74"/>
      <c r="BB659" s="74"/>
      <c r="BC659" s="75"/>
      <c r="BD659" s="75"/>
      <c r="BE659" s="76"/>
      <c r="BF659" s="76"/>
      <c r="BG659" s="77"/>
      <c r="BH659" s="78"/>
      <c r="BI659" s="79"/>
      <c r="BJ659" s="79"/>
      <c r="BK659" s="79"/>
      <c r="BL659" s="76"/>
      <c r="BM659" s="78"/>
      <c r="BN659" s="76"/>
      <c r="BO659" s="79"/>
      <c r="BP659" s="59"/>
      <c r="BQ659" s="62"/>
      <c r="BR659" s="241"/>
      <c r="BS659" s="59"/>
      <c r="BT659" s="62">
        <f t="shared" si="41"/>
        <v>2</v>
      </c>
      <c r="BU659" s="59"/>
      <c r="BV659" s="62">
        <f t="shared" si="42"/>
        <v>2</v>
      </c>
      <c r="BW659" s="59"/>
      <c r="BX659" s="62">
        <f t="shared" si="43"/>
        <v>2</v>
      </c>
      <c r="BY659" s="59"/>
      <c r="BZ659" s="62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</row>
    <row r="660" spans="2:100" x14ac:dyDescent="0.15">
      <c r="B660" s="85">
        <v>11000</v>
      </c>
      <c r="C660" s="86"/>
      <c r="D660" s="85">
        <v>1001</v>
      </c>
      <c r="E660" s="86"/>
      <c r="F660" s="86"/>
      <c r="G660" s="86"/>
      <c r="H660" s="85">
        <v>0</v>
      </c>
      <c r="I660" s="85"/>
      <c r="J660" s="85"/>
      <c r="K660" s="85"/>
      <c r="L660" s="86"/>
      <c r="M660" s="86"/>
      <c r="N660" s="86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>
        <v>0</v>
      </c>
      <c r="AA660" s="85"/>
      <c r="AB660" s="85"/>
      <c r="AC660" s="85"/>
      <c r="AD660" s="110"/>
      <c r="AE660" s="89"/>
      <c r="AF660" s="89"/>
      <c r="AG660" s="89"/>
      <c r="AH660" s="89"/>
      <c r="AI660" s="90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2"/>
      <c r="AU660" s="92"/>
      <c r="AV660" s="91"/>
      <c r="AW660" s="88" t="str">
        <f t="shared" si="40"/>
        <v/>
      </c>
      <c r="AX660" s="93"/>
      <c r="AY660" s="93"/>
      <c r="AZ660" s="93"/>
      <c r="BA660" s="74"/>
      <c r="BB660" s="74"/>
      <c r="BC660" s="75"/>
      <c r="BD660" s="75"/>
      <c r="BE660" s="76"/>
      <c r="BF660" s="76"/>
      <c r="BG660" s="77"/>
      <c r="BH660" s="78"/>
      <c r="BI660" s="79"/>
      <c r="BJ660" s="79"/>
      <c r="BK660" s="79"/>
      <c r="BL660" s="76"/>
      <c r="BM660" s="78"/>
      <c r="BN660" s="76"/>
      <c r="BO660" s="79"/>
      <c r="BP660" s="59"/>
      <c r="BQ660" s="62"/>
      <c r="BR660" s="241"/>
      <c r="BS660" s="59"/>
      <c r="BT660" s="62">
        <f t="shared" si="41"/>
        <v>2</v>
      </c>
      <c r="BU660" s="59"/>
      <c r="BV660" s="62">
        <f t="shared" si="42"/>
        <v>2</v>
      </c>
      <c r="BW660" s="59"/>
      <c r="BX660" s="62">
        <f t="shared" si="43"/>
        <v>2</v>
      </c>
      <c r="BY660" s="59"/>
      <c r="BZ660" s="62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</row>
    <row r="661" spans="2:100" x14ac:dyDescent="0.15">
      <c r="B661" s="85">
        <v>11000</v>
      </c>
      <c r="C661" s="86"/>
      <c r="D661" s="85">
        <v>1001</v>
      </c>
      <c r="E661" s="86"/>
      <c r="F661" s="86"/>
      <c r="G661" s="86"/>
      <c r="H661" s="85">
        <v>0</v>
      </c>
      <c r="I661" s="85"/>
      <c r="J661" s="85"/>
      <c r="K661" s="85"/>
      <c r="L661" s="86"/>
      <c r="M661" s="86"/>
      <c r="N661" s="86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>
        <v>0</v>
      </c>
      <c r="AA661" s="85"/>
      <c r="AB661" s="85"/>
      <c r="AC661" s="85"/>
      <c r="AD661" s="110"/>
      <c r="AE661" s="89"/>
      <c r="AF661" s="89"/>
      <c r="AG661" s="89"/>
      <c r="AH661" s="89"/>
      <c r="AI661" s="90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2"/>
      <c r="AU661" s="92"/>
      <c r="AV661" s="91"/>
      <c r="AW661" s="88" t="str">
        <f t="shared" si="40"/>
        <v/>
      </c>
      <c r="AX661" s="93"/>
      <c r="AY661" s="93"/>
      <c r="AZ661" s="93"/>
      <c r="BA661" s="74"/>
      <c r="BB661" s="74"/>
      <c r="BC661" s="75"/>
      <c r="BD661" s="75"/>
      <c r="BE661" s="76"/>
      <c r="BF661" s="76"/>
      <c r="BG661" s="77"/>
      <c r="BH661" s="78"/>
      <c r="BI661" s="79"/>
      <c r="BJ661" s="79"/>
      <c r="BK661" s="79"/>
      <c r="BL661" s="76"/>
      <c r="BM661" s="78"/>
      <c r="BN661" s="76"/>
      <c r="BO661" s="79"/>
      <c r="BP661" s="59"/>
      <c r="BQ661" s="62"/>
      <c r="BR661" s="241"/>
      <c r="BS661" s="59"/>
      <c r="BT661" s="62">
        <f t="shared" si="41"/>
        <v>2</v>
      </c>
      <c r="BU661" s="59"/>
      <c r="BV661" s="62">
        <f t="shared" si="42"/>
        <v>2</v>
      </c>
      <c r="BW661" s="59"/>
      <c r="BX661" s="62">
        <f t="shared" si="43"/>
        <v>2</v>
      </c>
      <c r="BY661" s="59"/>
      <c r="BZ661" s="62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</row>
    <row r="662" spans="2:100" x14ac:dyDescent="0.15">
      <c r="B662" s="85">
        <v>11000</v>
      </c>
      <c r="C662" s="86"/>
      <c r="D662" s="85">
        <v>1001</v>
      </c>
      <c r="E662" s="86"/>
      <c r="F662" s="86"/>
      <c r="G662" s="86"/>
      <c r="H662" s="85">
        <v>0</v>
      </c>
      <c r="I662" s="85"/>
      <c r="J662" s="85"/>
      <c r="K662" s="85"/>
      <c r="L662" s="86"/>
      <c r="M662" s="86"/>
      <c r="N662" s="86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>
        <v>0</v>
      </c>
      <c r="AA662" s="85"/>
      <c r="AB662" s="85"/>
      <c r="AC662" s="85"/>
      <c r="AD662" s="110"/>
      <c r="AE662" s="89"/>
      <c r="AF662" s="89"/>
      <c r="AG662" s="89"/>
      <c r="AH662" s="89"/>
      <c r="AI662" s="90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2"/>
      <c r="AU662" s="92"/>
      <c r="AV662" s="91"/>
      <c r="AW662" s="88" t="str">
        <f t="shared" si="40"/>
        <v/>
      </c>
      <c r="AX662" s="93"/>
      <c r="AY662" s="93"/>
      <c r="AZ662" s="93"/>
      <c r="BA662" s="74"/>
      <c r="BB662" s="74"/>
      <c r="BC662" s="75"/>
      <c r="BD662" s="75"/>
      <c r="BE662" s="76"/>
      <c r="BF662" s="76"/>
      <c r="BG662" s="77"/>
      <c r="BH662" s="78"/>
      <c r="BI662" s="79"/>
      <c r="BJ662" s="79"/>
      <c r="BK662" s="79"/>
      <c r="BL662" s="76"/>
      <c r="BM662" s="78"/>
      <c r="BN662" s="76"/>
      <c r="BO662" s="79"/>
      <c r="BP662" s="59"/>
      <c r="BQ662" s="62"/>
      <c r="BR662" s="241"/>
      <c r="BS662" s="59"/>
      <c r="BT662" s="62">
        <f t="shared" si="41"/>
        <v>2</v>
      </c>
      <c r="BU662" s="59"/>
      <c r="BV662" s="62">
        <f t="shared" si="42"/>
        <v>2</v>
      </c>
      <c r="BW662" s="59"/>
      <c r="BX662" s="62">
        <f t="shared" si="43"/>
        <v>2</v>
      </c>
      <c r="BY662" s="59"/>
      <c r="BZ662" s="62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</row>
    <row r="663" spans="2:100" x14ac:dyDescent="0.15">
      <c r="B663" s="85">
        <v>11000</v>
      </c>
      <c r="C663" s="86"/>
      <c r="D663" s="85">
        <v>1001</v>
      </c>
      <c r="E663" s="86"/>
      <c r="F663" s="86"/>
      <c r="G663" s="86"/>
      <c r="H663" s="85">
        <v>0</v>
      </c>
      <c r="I663" s="85"/>
      <c r="J663" s="85"/>
      <c r="K663" s="85"/>
      <c r="L663" s="86"/>
      <c r="M663" s="86"/>
      <c r="N663" s="86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>
        <v>0</v>
      </c>
      <c r="AA663" s="85"/>
      <c r="AB663" s="85"/>
      <c r="AC663" s="85"/>
      <c r="AD663" s="110"/>
      <c r="AE663" s="89"/>
      <c r="AF663" s="89"/>
      <c r="AG663" s="89"/>
      <c r="AH663" s="89"/>
      <c r="AI663" s="90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2"/>
      <c r="AU663" s="92"/>
      <c r="AV663" s="91"/>
      <c r="AW663" s="88" t="str">
        <f t="shared" si="40"/>
        <v/>
      </c>
      <c r="AX663" s="93"/>
      <c r="AY663" s="93"/>
      <c r="AZ663" s="93"/>
      <c r="BA663" s="74"/>
      <c r="BB663" s="74"/>
      <c r="BC663" s="75"/>
      <c r="BD663" s="75"/>
      <c r="BE663" s="76"/>
      <c r="BF663" s="76"/>
      <c r="BG663" s="77"/>
      <c r="BH663" s="78"/>
      <c r="BI663" s="79"/>
      <c r="BJ663" s="79"/>
      <c r="BK663" s="79"/>
      <c r="BL663" s="76"/>
      <c r="BM663" s="78"/>
      <c r="BN663" s="76"/>
      <c r="BO663" s="79"/>
      <c r="BP663" s="59"/>
      <c r="BQ663" s="62"/>
      <c r="BR663" s="241"/>
      <c r="BS663" s="59"/>
      <c r="BT663" s="62">
        <f t="shared" si="41"/>
        <v>2</v>
      </c>
      <c r="BU663" s="59"/>
      <c r="BV663" s="62">
        <f t="shared" si="42"/>
        <v>2</v>
      </c>
      <c r="BW663" s="59"/>
      <c r="BX663" s="62">
        <f t="shared" si="43"/>
        <v>2</v>
      </c>
      <c r="BY663" s="59"/>
      <c r="BZ663" s="62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</row>
    <row r="664" spans="2:100" x14ac:dyDescent="0.15">
      <c r="B664" s="85">
        <v>11000</v>
      </c>
      <c r="C664" s="86"/>
      <c r="D664" s="85">
        <v>1001</v>
      </c>
      <c r="E664" s="86"/>
      <c r="F664" s="86"/>
      <c r="G664" s="86"/>
      <c r="H664" s="85">
        <v>0</v>
      </c>
      <c r="I664" s="85"/>
      <c r="J664" s="85"/>
      <c r="K664" s="85"/>
      <c r="L664" s="86"/>
      <c r="M664" s="86"/>
      <c r="N664" s="86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>
        <v>0</v>
      </c>
      <c r="AA664" s="85"/>
      <c r="AB664" s="85"/>
      <c r="AC664" s="85"/>
      <c r="AD664" s="110"/>
      <c r="AE664" s="89"/>
      <c r="AF664" s="89"/>
      <c r="AG664" s="89"/>
      <c r="AH664" s="89"/>
      <c r="AI664" s="90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2"/>
      <c r="AU664" s="92"/>
      <c r="AV664" s="91"/>
      <c r="AW664" s="88" t="str">
        <f t="shared" si="40"/>
        <v/>
      </c>
      <c r="AX664" s="93"/>
      <c r="AY664" s="93"/>
      <c r="AZ664" s="93"/>
      <c r="BA664" s="74"/>
      <c r="BB664" s="74"/>
      <c r="BC664" s="75"/>
      <c r="BD664" s="75"/>
      <c r="BE664" s="76"/>
      <c r="BF664" s="76"/>
      <c r="BG664" s="77"/>
      <c r="BH664" s="78"/>
      <c r="BI664" s="79"/>
      <c r="BJ664" s="79"/>
      <c r="BK664" s="79"/>
      <c r="BL664" s="76"/>
      <c r="BM664" s="78"/>
      <c r="BN664" s="76"/>
      <c r="BO664" s="79"/>
      <c r="BP664" s="59"/>
      <c r="BQ664" s="62"/>
      <c r="BR664" s="241"/>
      <c r="BS664" s="59"/>
      <c r="BT664" s="62">
        <f t="shared" si="41"/>
        <v>2</v>
      </c>
      <c r="BU664" s="59"/>
      <c r="BV664" s="62">
        <f t="shared" si="42"/>
        <v>2</v>
      </c>
      <c r="BW664" s="59"/>
      <c r="BX664" s="62">
        <f t="shared" si="43"/>
        <v>2</v>
      </c>
      <c r="BY664" s="59"/>
      <c r="BZ664" s="62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</row>
    <row r="665" spans="2:100" x14ac:dyDescent="0.15">
      <c r="B665" s="85">
        <v>11000</v>
      </c>
      <c r="C665" s="86"/>
      <c r="D665" s="85">
        <v>1001</v>
      </c>
      <c r="E665" s="86"/>
      <c r="F665" s="86"/>
      <c r="G665" s="86"/>
      <c r="H665" s="85">
        <v>0</v>
      </c>
      <c r="I665" s="85"/>
      <c r="J665" s="85"/>
      <c r="K665" s="85"/>
      <c r="L665" s="86"/>
      <c r="M665" s="86"/>
      <c r="N665" s="86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>
        <v>0</v>
      </c>
      <c r="AA665" s="85"/>
      <c r="AB665" s="85"/>
      <c r="AC665" s="85"/>
      <c r="AD665" s="110"/>
      <c r="AE665" s="89"/>
      <c r="AF665" s="89"/>
      <c r="AG665" s="89"/>
      <c r="AH665" s="89"/>
      <c r="AI665" s="90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2"/>
      <c r="AU665" s="92"/>
      <c r="AV665" s="91"/>
      <c r="AW665" s="88" t="str">
        <f t="shared" si="40"/>
        <v/>
      </c>
      <c r="AX665" s="93"/>
      <c r="AY665" s="93"/>
      <c r="AZ665" s="93"/>
      <c r="BA665" s="74"/>
      <c r="BB665" s="74"/>
      <c r="BC665" s="75"/>
      <c r="BD665" s="75"/>
      <c r="BE665" s="76"/>
      <c r="BF665" s="76"/>
      <c r="BG665" s="77"/>
      <c r="BH665" s="78"/>
      <c r="BI665" s="79"/>
      <c r="BJ665" s="79"/>
      <c r="BK665" s="79"/>
      <c r="BL665" s="76"/>
      <c r="BM665" s="78"/>
      <c r="BN665" s="76"/>
      <c r="BO665" s="79"/>
      <c r="BP665" s="59"/>
      <c r="BQ665" s="62"/>
      <c r="BR665" s="241"/>
      <c r="BS665" s="59"/>
      <c r="BT665" s="62">
        <f t="shared" si="41"/>
        <v>2</v>
      </c>
      <c r="BU665" s="59"/>
      <c r="BV665" s="62">
        <f t="shared" si="42"/>
        <v>2</v>
      </c>
      <c r="BW665" s="59"/>
      <c r="BX665" s="62">
        <f t="shared" si="43"/>
        <v>2</v>
      </c>
      <c r="BY665" s="59"/>
      <c r="BZ665" s="62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</row>
    <row r="666" spans="2:100" x14ac:dyDescent="0.15">
      <c r="B666" s="85">
        <v>11000</v>
      </c>
      <c r="C666" s="86"/>
      <c r="D666" s="85">
        <v>1001</v>
      </c>
      <c r="E666" s="86"/>
      <c r="F666" s="86"/>
      <c r="G666" s="86"/>
      <c r="H666" s="85">
        <v>0</v>
      </c>
      <c r="I666" s="85"/>
      <c r="J666" s="85"/>
      <c r="K666" s="85"/>
      <c r="L666" s="86"/>
      <c r="M666" s="86"/>
      <c r="N666" s="86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>
        <v>0</v>
      </c>
      <c r="AA666" s="85"/>
      <c r="AB666" s="85"/>
      <c r="AC666" s="85"/>
      <c r="AD666" s="110"/>
      <c r="AE666" s="89"/>
      <c r="AF666" s="89"/>
      <c r="AG666" s="89"/>
      <c r="AH666" s="89"/>
      <c r="AI666" s="90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2"/>
      <c r="AU666" s="92"/>
      <c r="AV666" s="91"/>
      <c r="AW666" s="88" t="str">
        <f t="shared" si="40"/>
        <v/>
      </c>
      <c r="AX666" s="93"/>
      <c r="AY666" s="93"/>
      <c r="AZ666" s="93"/>
      <c r="BA666" s="74"/>
      <c r="BB666" s="74"/>
      <c r="BC666" s="75"/>
      <c r="BD666" s="75"/>
      <c r="BE666" s="76"/>
      <c r="BF666" s="76"/>
      <c r="BG666" s="77"/>
      <c r="BH666" s="78"/>
      <c r="BI666" s="79"/>
      <c r="BJ666" s="79"/>
      <c r="BK666" s="79"/>
      <c r="BL666" s="76"/>
      <c r="BM666" s="78"/>
      <c r="BN666" s="76"/>
      <c r="BO666" s="79"/>
      <c r="BP666" s="59"/>
      <c r="BQ666" s="62"/>
      <c r="BR666" s="241"/>
      <c r="BS666" s="59"/>
      <c r="BT666" s="62">
        <f t="shared" si="41"/>
        <v>2</v>
      </c>
      <c r="BU666" s="59"/>
      <c r="BV666" s="62">
        <f t="shared" si="42"/>
        <v>2</v>
      </c>
      <c r="BW666" s="59"/>
      <c r="BX666" s="62">
        <f t="shared" si="43"/>
        <v>2</v>
      </c>
      <c r="BY666" s="59"/>
      <c r="BZ666" s="62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</row>
    <row r="667" spans="2:100" x14ac:dyDescent="0.15">
      <c r="B667" s="85">
        <v>11000</v>
      </c>
      <c r="C667" s="86"/>
      <c r="D667" s="85">
        <v>1001</v>
      </c>
      <c r="E667" s="86"/>
      <c r="F667" s="86"/>
      <c r="G667" s="86"/>
      <c r="H667" s="85">
        <v>0</v>
      </c>
      <c r="I667" s="85"/>
      <c r="J667" s="85"/>
      <c r="K667" s="85"/>
      <c r="L667" s="86"/>
      <c r="M667" s="86"/>
      <c r="N667" s="86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>
        <v>0</v>
      </c>
      <c r="AA667" s="85"/>
      <c r="AB667" s="85"/>
      <c r="AC667" s="85"/>
      <c r="AD667" s="110"/>
      <c r="AE667" s="89"/>
      <c r="AF667" s="89"/>
      <c r="AG667" s="89"/>
      <c r="AH667" s="89"/>
      <c r="AI667" s="90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2"/>
      <c r="AU667" s="92"/>
      <c r="AV667" s="91"/>
      <c r="AW667" s="88" t="str">
        <f t="shared" si="40"/>
        <v/>
      </c>
      <c r="AX667" s="93"/>
      <c r="AY667" s="93"/>
      <c r="AZ667" s="93"/>
      <c r="BA667" s="74"/>
      <c r="BB667" s="74"/>
      <c r="BC667" s="75"/>
      <c r="BD667" s="75"/>
      <c r="BE667" s="76"/>
      <c r="BF667" s="76"/>
      <c r="BG667" s="77"/>
      <c r="BH667" s="78"/>
      <c r="BI667" s="79"/>
      <c r="BJ667" s="79"/>
      <c r="BK667" s="79"/>
      <c r="BL667" s="76"/>
      <c r="BM667" s="78"/>
      <c r="BN667" s="76"/>
      <c r="BO667" s="79"/>
      <c r="BP667" s="59"/>
      <c r="BQ667" s="62"/>
      <c r="BR667" s="241"/>
      <c r="BS667" s="59"/>
      <c r="BT667" s="62">
        <f t="shared" si="41"/>
        <v>2</v>
      </c>
      <c r="BU667" s="59"/>
      <c r="BV667" s="62">
        <f t="shared" si="42"/>
        <v>2</v>
      </c>
      <c r="BW667" s="59"/>
      <c r="BX667" s="62">
        <f t="shared" si="43"/>
        <v>2</v>
      </c>
      <c r="BY667" s="59"/>
      <c r="BZ667" s="62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</row>
    <row r="668" spans="2:100" x14ac:dyDescent="0.15">
      <c r="B668" s="85">
        <v>11000</v>
      </c>
      <c r="C668" s="86"/>
      <c r="D668" s="85">
        <v>1001</v>
      </c>
      <c r="E668" s="86"/>
      <c r="F668" s="86"/>
      <c r="G668" s="86"/>
      <c r="H668" s="85">
        <v>0</v>
      </c>
      <c r="I668" s="85"/>
      <c r="J668" s="85"/>
      <c r="K668" s="85"/>
      <c r="L668" s="86"/>
      <c r="M668" s="86"/>
      <c r="N668" s="86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>
        <v>0</v>
      </c>
      <c r="AA668" s="85"/>
      <c r="AB668" s="85"/>
      <c r="AC668" s="85"/>
      <c r="AD668" s="110"/>
      <c r="AE668" s="89"/>
      <c r="AF668" s="89"/>
      <c r="AG668" s="89"/>
      <c r="AH668" s="89"/>
      <c r="AI668" s="90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2"/>
      <c r="AU668" s="92"/>
      <c r="AV668" s="91"/>
      <c r="AW668" s="88" t="str">
        <f t="shared" si="40"/>
        <v/>
      </c>
      <c r="AX668" s="93"/>
      <c r="AY668" s="93"/>
      <c r="AZ668" s="93"/>
      <c r="BA668" s="74"/>
      <c r="BB668" s="74"/>
      <c r="BC668" s="75"/>
      <c r="BD668" s="75"/>
      <c r="BE668" s="76"/>
      <c r="BF668" s="76"/>
      <c r="BG668" s="77"/>
      <c r="BH668" s="78"/>
      <c r="BI668" s="79"/>
      <c r="BJ668" s="79"/>
      <c r="BK668" s="79"/>
      <c r="BL668" s="76"/>
      <c r="BM668" s="78"/>
      <c r="BN668" s="76"/>
      <c r="BO668" s="79"/>
      <c r="BP668" s="59"/>
      <c r="BQ668" s="62"/>
      <c r="BR668" s="241"/>
      <c r="BS668" s="59"/>
      <c r="BT668" s="62">
        <f t="shared" si="41"/>
        <v>2</v>
      </c>
      <c r="BU668" s="59"/>
      <c r="BV668" s="62">
        <f t="shared" si="42"/>
        <v>2</v>
      </c>
      <c r="BW668" s="59"/>
      <c r="BX668" s="62">
        <f t="shared" si="43"/>
        <v>2</v>
      </c>
      <c r="BY668" s="59"/>
      <c r="BZ668" s="62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</row>
    <row r="669" spans="2:100" x14ac:dyDescent="0.15">
      <c r="B669" s="85">
        <v>11000</v>
      </c>
      <c r="C669" s="86"/>
      <c r="D669" s="85">
        <v>1001</v>
      </c>
      <c r="E669" s="86"/>
      <c r="F669" s="86"/>
      <c r="G669" s="86"/>
      <c r="H669" s="85">
        <v>0</v>
      </c>
      <c r="I669" s="85"/>
      <c r="J669" s="85"/>
      <c r="K669" s="85"/>
      <c r="L669" s="86"/>
      <c r="M669" s="86"/>
      <c r="N669" s="86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>
        <v>0</v>
      </c>
      <c r="AA669" s="85"/>
      <c r="AB669" s="85"/>
      <c r="AC669" s="85"/>
      <c r="AD669" s="110"/>
      <c r="AE669" s="89"/>
      <c r="AF669" s="89"/>
      <c r="AG669" s="89"/>
      <c r="AH669" s="89"/>
      <c r="AI669" s="90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2"/>
      <c r="AU669" s="92"/>
      <c r="AV669" s="91"/>
      <c r="AW669" s="88" t="str">
        <f t="shared" si="40"/>
        <v/>
      </c>
      <c r="AX669" s="93"/>
      <c r="AY669" s="93"/>
      <c r="AZ669" s="93"/>
      <c r="BA669" s="74"/>
      <c r="BB669" s="74"/>
      <c r="BC669" s="75"/>
      <c r="BD669" s="75"/>
      <c r="BE669" s="76"/>
      <c r="BF669" s="76"/>
      <c r="BG669" s="77"/>
      <c r="BH669" s="78"/>
      <c r="BI669" s="79"/>
      <c r="BJ669" s="79"/>
      <c r="BK669" s="79"/>
      <c r="BL669" s="76"/>
      <c r="BM669" s="78"/>
      <c r="BN669" s="76"/>
      <c r="BO669" s="79"/>
      <c r="BP669" s="59"/>
      <c r="BQ669" s="62"/>
      <c r="BR669" s="241"/>
      <c r="BS669" s="59"/>
      <c r="BT669" s="62">
        <f t="shared" si="41"/>
        <v>2</v>
      </c>
      <c r="BU669" s="59"/>
      <c r="BV669" s="62">
        <f t="shared" si="42"/>
        <v>2</v>
      </c>
      <c r="BW669" s="59"/>
      <c r="BX669" s="62">
        <f t="shared" si="43"/>
        <v>2</v>
      </c>
      <c r="BY669" s="59"/>
      <c r="BZ669" s="62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</row>
    <row r="670" spans="2:100" x14ac:dyDescent="0.15">
      <c r="B670" s="85">
        <v>11000</v>
      </c>
      <c r="C670" s="86"/>
      <c r="D670" s="85">
        <v>1001</v>
      </c>
      <c r="E670" s="86"/>
      <c r="F670" s="86"/>
      <c r="G670" s="86"/>
      <c r="H670" s="85">
        <v>0</v>
      </c>
      <c r="I670" s="85"/>
      <c r="J670" s="85"/>
      <c r="K670" s="85"/>
      <c r="L670" s="86"/>
      <c r="M670" s="86"/>
      <c r="N670" s="86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>
        <v>0</v>
      </c>
      <c r="AA670" s="85"/>
      <c r="AB670" s="85"/>
      <c r="AC670" s="85"/>
      <c r="AD670" s="110"/>
      <c r="AE670" s="89"/>
      <c r="AF670" s="89"/>
      <c r="AG670" s="89"/>
      <c r="AH670" s="89"/>
      <c r="AI670" s="90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2"/>
      <c r="AU670" s="92"/>
      <c r="AV670" s="91"/>
      <c r="AW670" s="88" t="str">
        <f t="shared" si="40"/>
        <v/>
      </c>
      <c r="AX670" s="93"/>
      <c r="AY670" s="93"/>
      <c r="AZ670" s="93"/>
      <c r="BA670" s="74"/>
      <c r="BB670" s="74"/>
      <c r="BC670" s="75"/>
      <c r="BD670" s="75"/>
      <c r="BE670" s="76"/>
      <c r="BF670" s="76"/>
      <c r="BG670" s="77"/>
      <c r="BH670" s="78"/>
      <c r="BI670" s="79"/>
      <c r="BJ670" s="79"/>
      <c r="BK670" s="79"/>
      <c r="BL670" s="76"/>
      <c r="BM670" s="78"/>
      <c r="BN670" s="76"/>
      <c r="BO670" s="79"/>
      <c r="BP670" s="59"/>
      <c r="BQ670" s="62"/>
      <c r="BR670" s="241"/>
      <c r="BS670" s="59"/>
      <c r="BT670" s="62">
        <f t="shared" si="41"/>
        <v>2</v>
      </c>
      <c r="BU670" s="59"/>
      <c r="BV670" s="62">
        <f t="shared" si="42"/>
        <v>2</v>
      </c>
      <c r="BW670" s="59"/>
      <c r="BX670" s="62">
        <f t="shared" si="43"/>
        <v>2</v>
      </c>
      <c r="BY670" s="59"/>
      <c r="BZ670" s="62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</row>
    <row r="671" spans="2:100" x14ac:dyDescent="0.15">
      <c r="B671" s="85">
        <v>11000</v>
      </c>
      <c r="C671" s="86"/>
      <c r="D671" s="85">
        <v>1001</v>
      </c>
      <c r="E671" s="86"/>
      <c r="F671" s="86"/>
      <c r="G671" s="86"/>
      <c r="H671" s="85">
        <v>0</v>
      </c>
      <c r="I671" s="85"/>
      <c r="J671" s="85"/>
      <c r="K671" s="85"/>
      <c r="L671" s="86"/>
      <c r="M671" s="86"/>
      <c r="N671" s="86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>
        <v>0</v>
      </c>
      <c r="AA671" s="85"/>
      <c r="AB671" s="85"/>
      <c r="AC671" s="85"/>
      <c r="AD671" s="110"/>
      <c r="AE671" s="89"/>
      <c r="AF671" s="89"/>
      <c r="AG671" s="89"/>
      <c r="AH671" s="89"/>
      <c r="AI671" s="90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2"/>
      <c r="AU671" s="92"/>
      <c r="AV671" s="91"/>
      <c r="AW671" s="88" t="str">
        <f t="shared" si="40"/>
        <v/>
      </c>
      <c r="AX671" s="93"/>
      <c r="AY671" s="93"/>
      <c r="AZ671" s="93"/>
      <c r="BA671" s="74"/>
      <c r="BB671" s="74"/>
      <c r="BC671" s="75"/>
      <c r="BD671" s="75"/>
      <c r="BE671" s="76"/>
      <c r="BF671" s="76"/>
      <c r="BG671" s="77"/>
      <c r="BH671" s="78"/>
      <c r="BI671" s="79"/>
      <c r="BJ671" s="79"/>
      <c r="BK671" s="79"/>
      <c r="BL671" s="76"/>
      <c r="BM671" s="78"/>
      <c r="BN671" s="76"/>
      <c r="BO671" s="79"/>
      <c r="BP671" s="59"/>
      <c r="BQ671" s="62"/>
      <c r="BR671" s="241"/>
      <c r="BS671" s="59"/>
      <c r="BT671" s="62">
        <f t="shared" si="41"/>
        <v>2</v>
      </c>
      <c r="BU671" s="59"/>
      <c r="BV671" s="62">
        <f t="shared" si="42"/>
        <v>2</v>
      </c>
      <c r="BW671" s="59"/>
      <c r="BX671" s="62">
        <f t="shared" si="43"/>
        <v>2</v>
      </c>
      <c r="BY671" s="59"/>
      <c r="BZ671" s="62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</row>
    <row r="672" spans="2:100" x14ac:dyDescent="0.15">
      <c r="B672" s="85">
        <v>11000</v>
      </c>
      <c r="C672" s="86"/>
      <c r="D672" s="85">
        <v>1001</v>
      </c>
      <c r="E672" s="86"/>
      <c r="F672" s="86"/>
      <c r="G672" s="86"/>
      <c r="H672" s="85">
        <v>0</v>
      </c>
      <c r="I672" s="85"/>
      <c r="J672" s="85"/>
      <c r="K672" s="85"/>
      <c r="L672" s="86"/>
      <c r="M672" s="86"/>
      <c r="N672" s="86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>
        <v>0</v>
      </c>
      <c r="AA672" s="85"/>
      <c r="AB672" s="85"/>
      <c r="AC672" s="85"/>
      <c r="AD672" s="110"/>
      <c r="AE672" s="89"/>
      <c r="AF672" s="89"/>
      <c r="AG672" s="89"/>
      <c r="AH672" s="89"/>
      <c r="AI672" s="90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2"/>
      <c r="AU672" s="92"/>
      <c r="AV672" s="91"/>
      <c r="AW672" s="88" t="str">
        <f t="shared" si="40"/>
        <v/>
      </c>
      <c r="AX672" s="93"/>
      <c r="AY672" s="93"/>
      <c r="AZ672" s="93"/>
      <c r="BA672" s="74"/>
      <c r="BB672" s="74"/>
      <c r="BC672" s="75"/>
      <c r="BD672" s="75"/>
      <c r="BE672" s="76"/>
      <c r="BF672" s="76"/>
      <c r="BG672" s="77"/>
      <c r="BH672" s="78"/>
      <c r="BI672" s="79"/>
      <c r="BJ672" s="79"/>
      <c r="BK672" s="79"/>
      <c r="BL672" s="76"/>
      <c r="BM672" s="78"/>
      <c r="BN672" s="76"/>
      <c r="BO672" s="79"/>
      <c r="BP672" s="59"/>
      <c r="BQ672" s="62"/>
      <c r="BR672" s="241"/>
      <c r="BS672" s="59"/>
      <c r="BT672" s="62">
        <f t="shared" si="41"/>
        <v>2</v>
      </c>
      <c r="BU672" s="59"/>
      <c r="BV672" s="62">
        <f t="shared" si="42"/>
        <v>2</v>
      </c>
      <c r="BW672" s="59"/>
      <c r="BX672" s="62">
        <f t="shared" si="43"/>
        <v>2</v>
      </c>
      <c r="BY672" s="59"/>
      <c r="BZ672" s="62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</row>
    <row r="673" spans="2:100" x14ac:dyDescent="0.15">
      <c r="B673" s="85">
        <v>11000</v>
      </c>
      <c r="C673" s="86"/>
      <c r="D673" s="85">
        <v>1001</v>
      </c>
      <c r="E673" s="86"/>
      <c r="F673" s="86"/>
      <c r="G673" s="86"/>
      <c r="H673" s="85">
        <v>0</v>
      </c>
      <c r="I673" s="85"/>
      <c r="J673" s="85"/>
      <c r="K673" s="85"/>
      <c r="L673" s="86"/>
      <c r="M673" s="86"/>
      <c r="N673" s="86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>
        <v>0</v>
      </c>
      <c r="AA673" s="85"/>
      <c r="AB673" s="85"/>
      <c r="AC673" s="85"/>
      <c r="AD673" s="110"/>
      <c r="AE673" s="89"/>
      <c r="AF673" s="89"/>
      <c r="AG673" s="89"/>
      <c r="AH673" s="89"/>
      <c r="AI673" s="90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2"/>
      <c r="AU673" s="92"/>
      <c r="AV673" s="91"/>
      <c r="AW673" s="88" t="str">
        <f t="shared" si="40"/>
        <v/>
      </c>
      <c r="AX673" s="93"/>
      <c r="AY673" s="93"/>
      <c r="AZ673" s="93"/>
      <c r="BA673" s="74"/>
      <c r="BB673" s="74"/>
      <c r="BC673" s="75"/>
      <c r="BD673" s="75"/>
      <c r="BE673" s="76"/>
      <c r="BF673" s="76"/>
      <c r="BG673" s="77"/>
      <c r="BH673" s="78"/>
      <c r="BI673" s="79"/>
      <c r="BJ673" s="79"/>
      <c r="BK673" s="79"/>
      <c r="BL673" s="76"/>
      <c r="BM673" s="78"/>
      <c r="BN673" s="76"/>
      <c r="BO673" s="79"/>
      <c r="BP673" s="59"/>
      <c r="BQ673" s="62"/>
      <c r="BR673" s="241"/>
      <c r="BS673" s="59"/>
      <c r="BT673" s="62">
        <f t="shared" si="41"/>
        <v>2</v>
      </c>
      <c r="BU673" s="59"/>
      <c r="BV673" s="62">
        <f t="shared" si="42"/>
        <v>2</v>
      </c>
      <c r="BW673" s="59"/>
      <c r="BX673" s="62">
        <f t="shared" si="43"/>
        <v>2</v>
      </c>
      <c r="BY673" s="59"/>
      <c r="BZ673" s="62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</row>
    <row r="674" spans="2:100" x14ac:dyDescent="0.15">
      <c r="B674" s="85">
        <v>11000</v>
      </c>
      <c r="C674" s="86"/>
      <c r="D674" s="85">
        <v>1001</v>
      </c>
      <c r="E674" s="86"/>
      <c r="F674" s="86"/>
      <c r="G674" s="86"/>
      <c r="H674" s="85">
        <v>0</v>
      </c>
      <c r="I674" s="85"/>
      <c r="J674" s="85"/>
      <c r="K674" s="85"/>
      <c r="L674" s="86"/>
      <c r="M674" s="86"/>
      <c r="N674" s="86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>
        <v>0</v>
      </c>
      <c r="AA674" s="85"/>
      <c r="AB674" s="85"/>
      <c r="AC674" s="85"/>
      <c r="AD674" s="110"/>
      <c r="AE674" s="89"/>
      <c r="AF674" s="89"/>
      <c r="AG674" s="89"/>
      <c r="AH674" s="89"/>
      <c r="AI674" s="90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2"/>
      <c r="AU674" s="92"/>
      <c r="AV674" s="91"/>
      <c r="AW674" s="88" t="str">
        <f t="shared" si="40"/>
        <v/>
      </c>
      <c r="AX674" s="93"/>
      <c r="AY674" s="93"/>
      <c r="AZ674" s="93"/>
      <c r="BA674" s="74"/>
      <c r="BB674" s="74"/>
      <c r="BC674" s="75"/>
      <c r="BD674" s="75"/>
      <c r="BE674" s="76"/>
      <c r="BF674" s="76"/>
      <c r="BG674" s="77"/>
      <c r="BH674" s="78"/>
      <c r="BI674" s="79"/>
      <c r="BJ674" s="79"/>
      <c r="BK674" s="79"/>
      <c r="BL674" s="76"/>
      <c r="BM674" s="78"/>
      <c r="BN674" s="76"/>
      <c r="BO674" s="79"/>
      <c r="BP674" s="59"/>
      <c r="BQ674" s="62"/>
      <c r="BR674" s="241"/>
      <c r="BS674" s="59"/>
      <c r="BT674" s="62">
        <f t="shared" si="41"/>
        <v>2</v>
      </c>
      <c r="BU674" s="59"/>
      <c r="BV674" s="62">
        <f t="shared" si="42"/>
        <v>2</v>
      </c>
      <c r="BW674" s="59"/>
      <c r="BX674" s="62">
        <f t="shared" si="43"/>
        <v>2</v>
      </c>
      <c r="BY674" s="59"/>
      <c r="BZ674" s="62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</row>
    <row r="675" spans="2:100" x14ac:dyDescent="0.15">
      <c r="B675" s="85">
        <v>11000</v>
      </c>
      <c r="C675" s="86"/>
      <c r="D675" s="85">
        <v>1001</v>
      </c>
      <c r="E675" s="86"/>
      <c r="F675" s="86"/>
      <c r="G675" s="86"/>
      <c r="H675" s="85">
        <v>0</v>
      </c>
      <c r="I675" s="85"/>
      <c r="J675" s="85"/>
      <c r="K675" s="85"/>
      <c r="L675" s="86"/>
      <c r="M675" s="86"/>
      <c r="N675" s="86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>
        <v>0</v>
      </c>
      <c r="AA675" s="85"/>
      <c r="AB675" s="85"/>
      <c r="AC675" s="85"/>
      <c r="AD675" s="110"/>
      <c r="AE675" s="89"/>
      <c r="AF675" s="89"/>
      <c r="AG675" s="89"/>
      <c r="AH675" s="89"/>
      <c r="AI675" s="90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2"/>
      <c r="AU675" s="92"/>
      <c r="AV675" s="91"/>
      <c r="AW675" s="88" t="str">
        <f t="shared" si="40"/>
        <v/>
      </c>
      <c r="AX675" s="93"/>
      <c r="AY675" s="93"/>
      <c r="AZ675" s="93"/>
      <c r="BA675" s="74"/>
      <c r="BB675" s="74"/>
      <c r="BC675" s="75"/>
      <c r="BD675" s="75"/>
      <c r="BE675" s="76"/>
      <c r="BF675" s="76"/>
      <c r="BG675" s="77"/>
      <c r="BH675" s="78"/>
      <c r="BI675" s="79"/>
      <c r="BJ675" s="79"/>
      <c r="BK675" s="79"/>
      <c r="BL675" s="76"/>
      <c r="BM675" s="78"/>
      <c r="BN675" s="76"/>
      <c r="BO675" s="79"/>
      <c r="BP675" s="59"/>
      <c r="BQ675" s="62"/>
      <c r="BR675" s="241"/>
      <c r="BS675" s="59"/>
      <c r="BT675" s="62">
        <f t="shared" si="41"/>
        <v>2</v>
      </c>
      <c r="BU675" s="59"/>
      <c r="BV675" s="62">
        <f t="shared" si="42"/>
        <v>2</v>
      </c>
      <c r="BW675" s="59"/>
      <c r="BX675" s="62">
        <f t="shared" si="43"/>
        <v>2</v>
      </c>
      <c r="BY675" s="59"/>
      <c r="BZ675" s="62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</row>
    <row r="676" spans="2:100" x14ac:dyDescent="0.15">
      <c r="B676" s="85">
        <v>11000</v>
      </c>
      <c r="C676" s="86"/>
      <c r="D676" s="85">
        <v>1001</v>
      </c>
      <c r="E676" s="86"/>
      <c r="F676" s="86"/>
      <c r="G676" s="86"/>
      <c r="H676" s="85">
        <v>0</v>
      </c>
      <c r="I676" s="85"/>
      <c r="J676" s="85"/>
      <c r="K676" s="85"/>
      <c r="L676" s="86"/>
      <c r="M676" s="86"/>
      <c r="N676" s="86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>
        <v>0</v>
      </c>
      <c r="AA676" s="85"/>
      <c r="AB676" s="85"/>
      <c r="AC676" s="85"/>
      <c r="AD676" s="110"/>
      <c r="AE676" s="89"/>
      <c r="AF676" s="89"/>
      <c r="AG676" s="89"/>
      <c r="AH676" s="89"/>
      <c r="AI676" s="90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2"/>
      <c r="AU676" s="92"/>
      <c r="AV676" s="91"/>
      <c r="AW676" s="88" t="str">
        <f t="shared" si="40"/>
        <v/>
      </c>
      <c r="AX676" s="93"/>
      <c r="AY676" s="93"/>
      <c r="AZ676" s="93"/>
      <c r="BA676" s="74"/>
      <c r="BB676" s="74"/>
      <c r="BC676" s="75"/>
      <c r="BD676" s="75"/>
      <c r="BE676" s="76"/>
      <c r="BF676" s="76"/>
      <c r="BG676" s="77"/>
      <c r="BH676" s="78"/>
      <c r="BI676" s="79"/>
      <c r="BJ676" s="79"/>
      <c r="BK676" s="79"/>
      <c r="BL676" s="76"/>
      <c r="BM676" s="78"/>
      <c r="BN676" s="76"/>
      <c r="BO676" s="79"/>
      <c r="BP676" s="59"/>
      <c r="BQ676" s="62"/>
      <c r="BR676" s="241"/>
      <c r="BS676" s="59"/>
      <c r="BT676" s="62">
        <f t="shared" si="41"/>
        <v>2</v>
      </c>
      <c r="BU676" s="59"/>
      <c r="BV676" s="62">
        <f t="shared" si="42"/>
        <v>2</v>
      </c>
      <c r="BW676" s="59"/>
      <c r="BX676" s="62">
        <f t="shared" si="43"/>
        <v>2</v>
      </c>
      <c r="BY676" s="59"/>
      <c r="BZ676" s="62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</row>
    <row r="677" spans="2:100" x14ac:dyDescent="0.15">
      <c r="B677" s="85">
        <v>11000</v>
      </c>
      <c r="C677" s="86"/>
      <c r="D677" s="85">
        <v>1001</v>
      </c>
      <c r="E677" s="86"/>
      <c r="F677" s="86"/>
      <c r="G677" s="86"/>
      <c r="H677" s="85">
        <v>0</v>
      </c>
      <c r="I677" s="85"/>
      <c r="J677" s="85"/>
      <c r="K677" s="85"/>
      <c r="L677" s="86"/>
      <c r="M677" s="86"/>
      <c r="N677" s="86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>
        <v>0</v>
      </c>
      <c r="AA677" s="85"/>
      <c r="AB677" s="85"/>
      <c r="AC677" s="85"/>
      <c r="AD677" s="110"/>
      <c r="AE677" s="89"/>
      <c r="AF677" s="89"/>
      <c r="AG677" s="89"/>
      <c r="AH677" s="89"/>
      <c r="AI677" s="90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2"/>
      <c r="AU677" s="92"/>
      <c r="AV677" s="91"/>
      <c r="AW677" s="88" t="str">
        <f t="shared" si="40"/>
        <v/>
      </c>
      <c r="AX677" s="93"/>
      <c r="AY677" s="93"/>
      <c r="AZ677" s="93"/>
      <c r="BA677" s="74"/>
      <c r="BB677" s="74"/>
      <c r="BC677" s="75"/>
      <c r="BD677" s="75"/>
      <c r="BE677" s="76"/>
      <c r="BF677" s="76"/>
      <c r="BG677" s="77"/>
      <c r="BH677" s="78"/>
      <c r="BI677" s="79"/>
      <c r="BJ677" s="79"/>
      <c r="BK677" s="79"/>
      <c r="BL677" s="76"/>
      <c r="BM677" s="78"/>
      <c r="BN677" s="76"/>
      <c r="BO677" s="79"/>
      <c r="BP677" s="59"/>
      <c r="BQ677" s="62"/>
      <c r="BR677" s="241"/>
      <c r="BS677" s="59"/>
      <c r="BT677" s="62">
        <f t="shared" si="41"/>
        <v>2</v>
      </c>
      <c r="BU677" s="59"/>
      <c r="BV677" s="62">
        <f t="shared" si="42"/>
        <v>2</v>
      </c>
      <c r="BW677" s="59"/>
      <c r="BX677" s="62">
        <f t="shared" si="43"/>
        <v>2</v>
      </c>
      <c r="BY677" s="59"/>
      <c r="BZ677" s="62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</row>
    <row r="678" spans="2:100" x14ac:dyDescent="0.15">
      <c r="B678" s="85">
        <v>11000</v>
      </c>
      <c r="C678" s="86"/>
      <c r="D678" s="85">
        <v>1001</v>
      </c>
      <c r="E678" s="86"/>
      <c r="F678" s="86"/>
      <c r="G678" s="86"/>
      <c r="H678" s="85">
        <v>0</v>
      </c>
      <c r="I678" s="85"/>
      <c r="J678" s="85"/>
      <c r="K678" s="85"/>
      <c r="L678" s="86"/>
      <c r="M678" s="86"/>
      <c r="N678" s="86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>
        <v>0</v>
      </c>
      <c r="AA678" s="85"/>
      <c r="AB678" s="85"/>
      <c r="AC678" s="85"/>
      <c r="AD678" s="110"/>
      <c r="AE678" s="89"/>
      <c r="AF678" s="89"/>
      <c r="AG678" s="89"/>
      <c r="AH678" s="89"/>
      <c r="AI678" s="90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2"/>
      <c r="AU678" s="92"/>
      <c r="AV678" s="91"/>
      <c r="AW678" s="88" t="str">
        <f t="shared" si="40"/>
        <v/>
      </c>
      <c r="AX678" s="93"/>
      <c r="AY678" s="93"/>
      <c r="AZ678" s="93"/>
      <c r="BA678" s="74"/>
      <c r="BB678" s="74"/>
      <c r="BC678" s="75"/>
      <c r="BD678" s="75"/>
      <c r="BE678" s="76"/>
      <c r="BF678" s="76"/>
      <c r="BG678" s="77"/>
      <c r="BH678" s="78"/>
      <c r="BI678" s="79"/>
      <c r="BJ678" s="79"/>
      <c r="BK678" s="79"/>
      <c r="BL678" s="76"/>
      <c r="BM678" s="78"/>
      <c r="BN678" s="76"/>
      <c r="BO678" s="79"/>
      <c r="BP678" s="59"/>
      <c r="BQ678" s="62"/>
      <c r="BR678" s="241"/>
      <c r="BS678" s="59"/>
      <c r="BT678" s="62">
        <f t="shared" si="41"/>
        <v>2</v>
      </c>
      <c r="BU678" s="59"/>
      <c r="BV678" s="62">
        <f t="shared" si="42"/>
        <v>2</v>
      </c>
      <c r="BW678" s="59"/>
      <c r="BX678" s="62">
        <f t="shared" si="43"/>
        <v>2</v>
      </c>
      <c r="BY678" s="59"/>
      <c r="BZ678" s="62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</row>
    <row r="679" spans="2:100" x14ac:dyDescent="0.15">
      <c r="B679" s="85">
        <v>11000</v>
      </c>
      <c r="C679" s="86"/>
      <c r="D679" s="85">
        <v>1001</v>
      </c>
      <c r="E679" s="86"/>
      <c r="F679" s="86"/>
      <c r="G679" s="86"/>
      <c r="H679" s="85">
        <v>0</v>
      </c>
      <c r="I679" s="85"/>
      <c r="J679" s="85"/>
      <c r="K679" s="85"/>
      <c r="L679" s="86"/>
      <c r="M679" s="86"/>
      <c r="N679" s="86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>
        <v>0</v>
      </c>
      <c r="AA679" s="85"/>
      <c r="AB679" s="85"/>
      <c r="AC679" s="85"/>
      <c r="AD679" s="110"/>
      <c r="AE679" s="89"/>
      <c r="AF679" s="89"/>
      <c r="AG679" s="89"/>
      <c r="AH679" s="89"/>
      <c r="AI679" s="90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2"/>
      <c r="AU679" s="92"/>
      <c r="AV679" s="91"/>
      <c r="AW679" s="88" t="str">
        <f t="shared" si="40"/>
        <v/>
      </c>
      <c r="AX679" s="93"/>
      <c r="AY679" s="93"/>
      <c r="AZ679" s="93"/>
      <c r="BA679" s="74"/>
      <c r="BB679" s="74"/>
      <c r="BC679" s="75"/>
      <c r="BD679" s="75"/>
      <c r="BE679" s="76"/>
      <c r="BF679" s="76"/>
      <c r="BG679" s="77"/>
      <c r="BH679" s="78"/>
      <c r="BI679" s="79"/>
      <c r="BJ679" s="79"/>
      <c r="BK679" s="79"/>
      <c r="BL679" s="76"/>
      <c r="BM679" s="78"/>
      <c r="BN679" s="76"/>
      <c r="BO679" s="79"/>
      <c r="BP679" s="59"/>
      <c r="BQ679" s="62"/>
      <c r="BR679" s="241"/>
      <c r="BS679" s="59"/>
      <c r="BT679" s="62">
        <f t="shared" si="41"/>
        <v>2</v>
      </c>
      <c r="BU679" s="59"/>
      <c r="BV679" s="62">
        <f t="shared" si="42"/>
        <v>2</v>
      </c>
      <c r="BW679" s="59"/>
      <c r="BX679" s="62">
        <f t="shared" si="43"/>
        <v>2</v>
      </c>
      <c r="BY679" s="59"/>
      <c r="BZ679" s="62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</row>
    <row r="680" spans="2:100" x14ac:dyDescent="0.15">
      <c r="B680" s="85">
        <v>11000</v>
      </c>
      <c r="C680" s="86"/>
      <c r="D680" s="85">
        <v>1001</v>
      </c>
      <c r="E680" s="86"/>
      <c r="F680" s="86"/>
      <c r="G680" s="86"/>
      <c r="H680" s="85">
        <v>0</v>
      </c>
      <c r="I680" s="85"/>
      <c r="J680" s="85"/>
      <c r="K680" s="85"/>
      <c r="L680" s="86"/>
      <c r="M680" s="86"/>
      <c r="N680" s="86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>
        <v>0</v>
      </c>
      <c r="AA680" s="85"/>
      <c r="AB680" s="85"/>
      <c r="AC680" s="85"/>
      <c r="AD680" s="110"/>
      <c r="AE680" s="89"/>
      <c r="AF680" s="89"/>
      <c r="AG680" s="89"/>
      <c r="AH680" s="89"/>
      <c r="AI680" s="90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2"/>
      <c r="AU680" s="92"/>
      <c r="AV680" s="91"/>
      <c r="AW680" s="88" t="str">
        <f t="shared" si="40"/>
        <v/>
      </c>
      <c r="AX680" s="93"/>
      <c r="AY680" s="93"/>
      <c r="AZ680" s="93"/>
      <c r="BA680" s="74"/>
      <c r="BB680" s="74"/>
      <c r="BC680" s="75"/>
      <c r="BD680" s="75"/>
      <c r="BE680" s="76"/>
      <c r="BF680" s="76"/>
      <c r="BG680" s="77"/>
      <c r="BH680" s="78"/>
      <c r="BI680" s="79"/>
      <c r="BJ680" s="79"/>
      <c r="BK680" s="79"/>
      <c r="BL680" s="76"/>
      <c r="BM680" s="78"/>
      <c r="BN680" s="76"/>
      <c r="BO680" s="79"/>
      <c r="BP680" s="59"/>
      <c r="BQ680" s="62"/>
      <c r="BR680" s="241"/>
      <c r="BS680" s="59"/>
      <c r="BT680" s="62">
        <f t="shared" si="41"/>
        <v>2</v>
      </c>
      <c r="BU680" s="59"/>
      <c r="BV680" s="62">
        <f t="shared" si="42"/>
        <v>2</v>
      </c>
      <c r="BW680" s="59"/>
      <c r="BX680" s="62">
        <f t="shared" si="43"/>
        <v>2</v>
      </c>
      <c r="BY680" s="59"/>
      <c r="BZ680" s="62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</row>
    <row r="681" spans="2:100" x14ac:dyDescent="0.15">
      <c r="B681" s="85">
        <v>11000</v>
      </c>
      <c r="C681" s="86"/>
      <c r="D681" s="85">
        <v>1001</v>
      </c>
      <c r="E681" s="86"/>
      <c r="F681" s="86"/>
      <c r="G681" s="86"/>
      <c r="H681" s="85">
        <v>0</v>
      </c>
      <c r="I681" s="85"/>
      <c r="J681" s="85"/>
      <c r="K681" s="85"/>
      <c r="L681" s="86"/>
      <c r="M681" s="86"/>
      <c r="N681" s="86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>
        <v>0</v>
      </c>
      <c r="AA681" s="85"/>
      <c r="AB681" s="85"/>
      <c r="AC681" s="85"/>
      <c r="AD681" s="110"/>
      <c r="AE681" s="89"/>
      <c r="AF681" s="89"/>
      <c r="AG681" s="89"/>
      <c r="AH681" s="89"/>
      <c r="AI681" s="90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2"/>
      <c r="AU681" s="92"/>
      <c r="AV681" s="91"/>
      <c r="AW681" s="88" t="str">
        <f t="shared" si="40"/>
        <v/>
      </c>
      <c r="AX681" s="93"/>
      <c r="AY681" s="93"/>
      <c r="AZ681" s="93"/>
      <c r="BA681" s="74"/>
      <c r="BB681" s="74"/>
      <c r="BC681" s="75"/>
      <c r="BD681" s="75"/>
      <c r="BE681" s="76"/>
      <c r="BF681" s="76"/>
      <c r="BG681" s="77"/>
      <c r="BH681" s="78"/>
      <c r="BI681" s="79"/>
      <c r="BJ681" s="79"/>
      <c r="BK681" s="79"/>
      <c r="BL681" s="76"/>
      <c r="BM681" s="78"/>
      <c r="BN681" s="76"/>
      <c r="BO681" s="79"/>
      <c r="BP681" s="59"/>
      <c r="BQ681" s="62"/>
      <c r="BR681" s="241"/>
      <c r="BS681" s="59"/>
      <c r="BT681" s="62">
        <f t="shared" si="41"/>
        <v>2</v>
      </c>
      <c r="BU681" s="59"/>
      <c r="BV681" s="62">
        <f t="shared" si="42"/>
        <v>2</v>
      </c>
      <c r="BW681" s="59"/>
      <c r="BX681" s="62">
        <f t="shared" si="43"/>
        <v>2</v>
      </c>
      <c r="BY681" s="59"/>
      <c r="BZ681" s="62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</row>
    <row r="682" spans="2:100" x14ac:dyDescent="0.15">
      <c r="B682" s="85">
        <v>11000</v>
      </c>
      <c r="C682" s="86"/>
      <c r="D682" s="85">
        <v>1001</v>
      </c>
      <c r="E682" s="86"/>
      <c r="F682" s="86"/>
      <c r="G682" s="86"/>
      <c r="H682" s="85">
        <v>0</v>
      </c>
      <c r="I682" s="85"/>
      <c r="J682" s="85"/>
      <c r="K682" s="85"/>
      <c r="L682" s="86"/>
      <c r="M682" s="86"/>
      <c r="N682" s="86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>
        <v>0</v>
      </c>
      <c r="AA682" s="85"/>
      <c r="AB682" s="85"/>
      <c r="AC682" s="85"/>
      <c r="AD682" s="110"/>
      <c r="AE682" s="89"/>
      <c r="AF682" s="89"/>
      <c r="AG682" s="89"/>
      <c r="AH682" s="89"/>
      <c r="AI682" s="90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2"/>
      <c r="AU682" s="92"/>
      <c r="AV682" s="91"/>
      <c r="AW682" s="88" t="str">
        <f t="shared" si="40"/>
        <v/>
      </c>
      <c r="AX682" s="93"/>
      <c r="AY682" s="93"/>
      <c r="AZ682" s="93"/>
      <c r="BA682" s="74"/>
      <c r="BB682" s="74"/>
      <c r="BC682" s="75"/>
      <c r="BD682" s="75"/>
      <c r="BE682" s="76"/>
      <c r="BF682" s="76"/>
      <c r="BG682" s="77"/>
      <c r="BH682" s="78"/>
      <c r="BI682" s="79"/>
      <c r="BJ682" s="79"/>
      <c r="BK682" s="79"/>
      <c r="BL682" s="76"/>
      <c r="BM682" s="78"/>
      <c r="BN682" s="76"/>
      <c r="BO682" s="79"/>
      <c r="BP682" s="59"/>
      <c r="BQ682" s="62"/>
      <c r="BR682" s="241"/>
      <c r="BS682" s="59"/>
      <c r="BT682" s="62">
        <f t="shared" si="41"/>
        <v>2</v>
      </c>
      <c r="BU682" s="59"/>
      <c r="BV682" s="62">
        <f t="shared" si="42"/>
        <v>2</v>
      </c>
      <c r="BW682" s="59"/>
      <c r="BX682" s="62">
        <f t="shared" si="43"/>
        <v>2</v>
      </c>
      <c r="BY682" s="59"/>
      <c r="BZ682" s="62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</row>
    <row r="683" spans="2:100" x14ac:dyDescent="0.15">
      <c r="B683" s="85">
        <v>11000</v>
      </c>
      <c r="C683" s="86"/>
      <c r="D683" s="85">
        <v>1001</v>
      </c>
      <c r="E683" s="86"/>
      <c r="F683" s="86"/>
      <c r="G683" s="86"/>
      <c r="H683" s="85">
        <v>0</v>
      </c>
      <c r="I683" s="85"/>
      <c r="J683" s="85"/>
      <c r="K683" s="85"/>
      <c r="L683" s="86"/>
      <c r="M683" s="86"/>
      <c r="N683" s="86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>
        <v>0</v>
      </c>
      <c r="AA683" s="85"/>
      <c r="AB683" s="85"/>
      <c r="AC683" s="85"/>
      <c r="AD683" s="110"/>
      <c r="AE683" s="89"/>
      <c r="AF683" s="89"/>
      <c r="AG683" s="89"/>
      <c r="AH683" s="89"/>
      <c r="AI683" s="90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2"/>
      <c r="AU683" s="92"/>
      <c r="AV683" s="91"/>
      <c r="AW683" s="88" t="str">
        <f t="shared" si="40"/>
        <v/>
      </c>
      <c r="AX683" s="93"/>
      <c r="AY683" s="93"/>
      <c r="AZ683" s="93"/>
      <c r="BA683" s="74"/>
      <c r="BB683" s="74"/>
      <c r="BC683" s="75"/>
      <c r="BD683" s="75"/>
      <c r="BE683" s="76"/>
      <c r="BF683" s="76"/>
      <c r="BG683" s="77"/>
      <c r="BH683" s="78"/>
      <c r="BI683" s="79"/>
      <c r="BJ683" s="79"/>
      <c r="BK683" s="79"/>
      <c r="BL683" s="76"/>
      <c r="BM683" s="78"/>
      <c r="BN683" s="76"/>
      <c r="BO683" s="79"/>
      <c r="BP683" s="59"/>
      <c r="BQ683" s="62"/>
      <c r="BR683" s="241"/>
      <c r="BS683" s="59"/>
      <c r="BT683" s="62">
        <f t="shared" si="41"/>
        <v>2</v>
      </c>
      <c r="BU683" s="59"/>
      <c r="BV683" s="62">
        <f t="shared" si="42"/>
        <v>2</v>
      </c>
      <c r="BW683" s="59"/>
      <c r="BX683" s="62">
        <f t="shared" si="43"/>
        <v>2</v>
      </c>
      <c r="BY683" s="59"/>
      <c r="BZ683" s="62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</row>
    <row r="684" spans="2:100" x14ac:dyDescent="0.15">
      <c r="B684" s="85">
        <v>11000</v>
      </c>
      <c r="C684" s="86"/>
      <c r="D684" s="85">
        <v>1001</v>
      </c>
      <c r="E684" s="86"/>
      <c r="F684" s="86"/>
      <c r="G684" s="86"/>
      <c r="H684" s="85">
        <v>0</v>
      </c>
      <c r="I684" s="85"/>
      <c r="J684" s="85"/>
      <c r="K684" s="85"/>
      <c r="L684" s="86"/>
      <c r="M684" s="86"/>
      <c r="N684" s="86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>
        <v>0</v>
      </c>
      <c r="AA684" s="85"/>
      <c r="AB684" s="85"/>
      <c r="AC684" s="85"/>
      <c r="AD684" s="110"/>
      <c r="AE684" s="89"/>
      <c r="AF684" s="89"/>
      <c r="AG684" s="89"/>
      <c r="AH684" s="89"/>
      <c r="AI684" s="90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2"/>
      <c r="AU684" s="92"/>
      <c r="AV684" s="91"/>
      <c r="AW684" s="88" t="str">
        <f t="shared" si="40"/>
        <v/>
      </c>
      <c r="AX684" s="93"/>
      <c r="AY684" s="93"/>
      <c r="AZ684" s="93"/>
      <c r="BA684" s="74"/>
      <c r="BB684" s="74"/>
      <c r="BC684" s="75"/>
      <c r="BD684" s="75"/>
      <c r="BE684" s="76"/>
      <c r="BF684" s="76"/>
      <c r="BG684" s="77"/>
      <c r="BH684" s="78"/>
      <c r="BI684" s="79"/>
      <c r="BJ684" s="79"/>
      <c r="BK684" s="79"/>
      <c r="BL684" s="76"/>
      <c r="BM684" s="78"/>
      <c r="BN684" s="76"/>
      <c r="BO684" s="79"/>
      <c r="BP684" s="59"/>
      <c r="BQ684" s="62"/>
      <c r="BR684" s="241"/>
      <c r="BS684" s="59"/>
      <c r="BT684" s="62">
        <f t="shared" si="41"/>
        <v>2</v>
      </c>
      <c r="BU684" s="59"/>
      <c r="BV684" s="62">
        <f t="shared" si="42"/>
        <v>2</v>
      </c>
      <c r="BW684" s="59"/>
      <c r="BX684" s="62">
        <f t="shared" si="43"/>
        <v>2</v>
      </c>
      <c r="BY684" s="59"/>
      <c r="BZ684" s="62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</row>
    <row r="685" spans="2:100" x14ac:dyDescent="0.15">
      <c r="B685" s="85">
        <v>11000</v>
      </c>
      <c r="C685" s="86"/>
      <c r="D685" s="85">
        <v>1001</v>
      </c>
      <c r="E685" s="86"/>
      <c r="F685" s="86"/>
      <c r="G685" s="86"/>
      <c r="H685" s="85">
        <v>0</v>
      </c>
      <c r="I685" s="85"/>
      <c r="J685" s="85"/>
      <c r="K685" s="85"/>
      <c r="L685" s="86"/>
      <c r="M685" s="86"/>
      <c r="N685" s="86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>
        <v>0</v>
      </c>
      <c r="AA685" s="85"/>
      <c r="AB685" s="85"/>
      <c r="AC685" s="85"/>
      <c r="AD685" s="110"/>
      <c r="AE685" s="89"/>
      <c r="AF685" s="89"/>
      <c r="AG685" s="89"/>
      <c r="AH685" s="89"/>
      <c r="AI685" s="90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2"/>
      <c r="AU685" s="92"/>
      <c r="AV685" s="91"/>
      <c r="AW685" s="88" t="str">
        <f t="shared" si="40"/>
        <v/>
      </c>
      <c r="AX685" s="93"/>
      <c r="AY685" s="93"/>
      <c r="AZ685" s="93"/>
      <c r="BA685" s="74"/>
      <c r="BB685" s="74"/>
      <c r="BC685" s="75"/>
      <c r="BD685" s="75"/>
      <c r="BE685" s="76"/>
      <c r="BF685" s="76"/>
      <c r="BG685" s="77"/>
      <c r="BH685" s="78"/>
      <c r="BI685" s="79"/>
      <c r="BJ685" s="79"/>
      <c r="BK685" s="79"/>
      <c r="BL685" s="76"/>
      <c r="BM685" s="78"/>
      <c r="BN685" s="76"/>
      <c r="BO685" s="79"/>
      <c r="BP685" s="59"/>
      <c r="BQ685" s="62"/>
      <c r="BR685" s="241"/>
      <c r="BS685" s="59"/>
      <c r="BT685" s="62">
        <f t="shared" si="41"/>
        <v>2</v>
      </c>
      <c r="BU685" s="59"/>
      <c r="BV685" s="62">
        <f t="shared" si="42"/>
        <v>2</v>
      </c>
      <c r="BW685" s="59"/>
      <c r="BX685" s="62">
        <f t="shared" si="43"/>
        <v>2</v>
      </c>
      <c r="BY685" s="59"/>
      <c r="BZ685" s="62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</row>
    <row r="686" spans="2:100" x14ac:dyDescent="0.15">
      <c r="B686" s="85">
        <v>11000</v>
      </c>
      <c r="C686" s="86"/>
      <c r="D686" s="85">
        <v>1001</v>
      </c>
      <c r="E686" s="86"/>
      <c r="F686" s="86"/>
      <c r="G686" s="86"/>
      <c r="H686" s="85">
        <v>0</v>
      </c>
      <c r="I686" s="85"/>
      <c r="J686" s="85"/>
      <c r="K686" s="85"/>
      <c r="L686" s="86"/>
      <c r="M686" s="86"/>
      <c r="N686" s="86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>
        <v>0</v>
      </c>
      <c r="AA686" s="85"/>
      <c r="AB686" s="85"/>
      <c r="AC686" s="85"/>
      <c r="AD686" s="110"/>
      <c r="AE686" s="89"/>
      <c r="AF686" s="89"/>
      <c r="AG686" s="89"/>
      <c r="AH686" s="89"/>
      <c r="AI686" s="90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2"/>
      <c r="AU686" s="92"/>
      <c r="AV686" s="91"/>
      <c r="AW686" s="88" t="str">
        <f t="shared" si="40"/>
        <v/>
      </c>
      <c r="AX686" s="93"/>
      <c r="AY686" s="93"/>
      <c r="AZ686" s="93"/>
      <c r="BA686" s="74"/>
      <c r="BB686" s="74"/>
      <c r="BC686" s="75"/>
      <c r="BD686" s="75"/>
      <c r="BE686" s="76"/>
      <c r="BF686" s="76"/>
      <c r="BG686" s="77"/>
      <c r="BH686" s="78"/>
      <c r="BI686" s="79"/>
      <c r="BJ686" s="79"/>
      <c r="BK686" s="79"/>
      <c r="BL686" s="76"/>
      <c r="BM686" s="78"/>
      <c r="BN686" s="76"/>
      <c r="BO686" s="79"/>
      <c r="BP686" s="59"/>
      <c r="BQ686" s="62"/>
      <c r="BR686" s="241"/>
      <c r="BS686" s="59"/>
      <c r="BT686" s="62">
        <f t="shared" si="41"/>
        <v>2</v>
      </c>
      <c r="BU686" s="59"/>
      <c r="BV686" s="62">
        <f t="shared" si="42"/>
        <v>2</v>
      </c>
      <c r="BW686" s="59"/>
      <c r="BX686" s="62">
        <f t="shared" si="43"/>
        <v>2</v>
      </c>
      <c r="BY686" s="59"/>
      <c r="BZ686" s="62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</row>
    <row r="687" spans="2:100" x14ac:dyDescent="0.15">
      <c r="B687" s="85">
        <v>11000</v>
      </c>
      <c r="C687" s="86"/>
      <c r="D687" s="85">
        <v>1001</v>
      </c>
      <c r="E687" s="86"/>
      <c r="F687" s="86"/>
      <c r="G687" s="86"/>
      <c r="H687" s="85">
        <v>0</v>
      </c>
      <c r="I687" s="85"/>
      <c r="J687" s="85"/>
      <c r="K687" s="85"/>
      <c r="L687" s="86"/>
      <c r="M687" s="86"/>
      <c r="N687" s="86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>
        <v>0</v>
      </c>
      <c r="AA687" s="85"/>
      <c r="AB687" s="85"/>
      <c r="AC687" s="85"/>
      <c r="AD687" s="110"/>
      <c r="AE687" s="89"/>
      <c r="AF687" s="89"/>
      <c r="AG687" s="89"/>
      <c r="AH687" s="89"/>
      <c r="AI687" s="90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2"/>
      <c r="AU687" s="92"/>
      <c r="AV687" s="91"/>
      <c r="AW687" s="88" t="str">
        <f t="shared" si="40"/>
        <v/>
      </c>
      <c r="AX687" s="93"/>
      <c r="AY687" s="93"/>
      <c r="AZ687" s="93"/>
      <c r="BA687" s="74"/>
      <c r="BB687" s="74"/>
      <c r="BC687" s="75"/>
      <c r="BD687" s="75"/>
      <c r="BE687" s="76"/>
      <c r="BF687" s="76"/>
      <c r="BG687" s="77"/>
      <c r="BH687" s="78"/>
      <c r="BI687" s="79"/>
      <c r="BJ687" s="79"/>
      <c r="BK687" s="79"/>
      <c r="BL687" s="76"/>
      <c r="BM687" s="78"/>
      <c r="BN687" s="76"/>
      <c r="BO687" s="79"/>
      <c r="BP687" s="59"/>
      <c r="BQ687" s="62"/>
      <c r="BR687" s="241"/>
      <c r="BS687" s="59"/>
      <c r="BT687" s="62">
        <f t="shared" si="41"/>
        <v>2</v>
      </c>
      <c r="BU687" s="59"/>
      <c r="BV687" s="62">
        <f t="shared" si="42"/>
        <v>2</v>
      </c>
      <c r="BW687" s="59"/>
      <c r="BX687" s="62">
        <f t="shared" si="43"/>
        <v>2</v>
      </c>
      <c r="BY687" s="59"/>
      <c r="BZ687" s="62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</row>
    <row r="688" spans="2:100" x14ac:dyDescent="0.15">
      <c r="B688" s="85">
        <v>11000</v>
      </c>
      <c r="C688" s="86"/>
      <c r="D688" s="85">
        <v>1001</v>
      </c>
      <c r="E688" s="86"/>
      <c r="F688" s="86"/>
      <c r="G688" s="86"/>
      <c r="H688" s="85">
        <v>0</v>
      </c>
      <c r="I688" s="85"/>
      <c r="J688" s="85"/>
      <c r="K688" s="85"/>
      <c r="L688" s="86"/>
      <c r="M688" s="86"/>
      <c r="N688" s="86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>
        <v>0</v>
      </c>
      <c r="AA688" s="85"/>
      <c r="AB688" s="85"/>
      <c r="AC688" s="85"/>
      <c r="AD688" s="110"/>
      <c r="AE688" s="89"/>
      <c r="AF688" s="89"/>
      <c r="AG688" s="89"/>
      <c r="AH688" s="89"/>
      <c r="AI688" s="90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2"/>
      <c r="AU688" s="92"/>
      <c r="AV688" s="91"/>
      <c r="AW688" s="88" t="str">
        <f t="shared" si="40"/>
        <v/>
      </c>
      <c r="AX688" s="93"/>
      <c r="AY688" s="93"/>
      <c r="AZ688" s="93"/>
      <c r="BA688" s="74"/>
      <c r="BB688" s="74"/>
      <c r="BC688" s="75"/>
      <c r="BD688" s="75"/>
      <c r="BE688" s="76"/>
      <c r="BF688" s="76"/>
      <c r="BG688" s="77"/>
      <c r="BH688" s="78"/>
      <c r="BI688" s="79"/>
      <c r="BJ688" s="79"/>
      <c r="BK688" s="79"/>
      <c r="BL688" s="76"/>
      <c r="BM688" s="78"/>
      <c r="BN688" s="76"/>
      <c r="BO688" s="79"/>
      <c r="BP688" s="59"/>
      <c r="BQ688" s="62"/>
      <c r="BR688" s="241"/>
      <c r="BS688" s="59"/>
      <c r="BT688" s="62">
        <f t="shared" si="41"/>
        <v>2</v>
      </c>
      <c r="BU688" s="59"/>
      <c r="BV688" s="62">
        <f t="shared" si="42"/>
        <v>2</v>
      </c>
      <c r="BW688" s="59"/>
      <c r="BX688" s="62">
        <f t="shared" si="43"/>
        <v>2</v>
      </c>
      <c r="BY688" s="59"/>
      <c r="BZ688" s="62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</row>
    <row r="689" spans="2:100" x14ac:dyDescent="0.15">
      <c r="B689" s="85">
        <v>11000</v>
      </c>
      <c r="C689" s="86"/>
      <c r="D689" s="85">
        <v>1001</v>
      </c>
      <c r="E689" s="86"/>
      <c r="F689" s="86"/>
      <c r="G689" s="86"/>
      <c r="H689" s="85">
        <v>0</v>
      </c>
      <c r="I689" s="85"/>
      <c r="J689" s="85"/>
      <c r="K689" s="85"/>
      <c r="L689" s="86"/>
      <c r="M689" s="86"/>
      <c r="N689" s="86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>
        <v>0</v>
      </c>
      <c r="AA689" s="85"/>
      <c r="AB689" s="85"/>
      <c r="AC689" s="85"/>
      <c r="AD689" s="110"/>
      <c r="AE689" s="89"/>
      <c r="AF689" s="89"/>
      <c r="AG689" s="89"/>
      <c r="AH689" s="89"/>
      <c r="AI689" s="90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2"/>
      <c r="AU689" s="92"/>
      <c r="AV689" s="91"/>
      <c r="AW689" s="88" t="str">
        <f t="shared" si="40"/>
        <v/>
      </c>
      <c r="AX689" s="93"/>
      <c r="AY689" s="93"/>
      <c r="AZ689" s="93"/>
      <c r="BA689" s="74"/>
      <c r="BB689" s="74"/>
      <c r="BC689" s="75"/>
      <c r="BD689" s="75"/>
      <c r="BE689" s="76"/>
      <c r="BF689" s="76"/>
      <c r="BG689" s="77"/>
      <c r="BH689" s="78"/>
      <c r="BI689" s="79"/>
      <c r="BJ689" s="79"/>
      <c r="BK689" s="79"/>
      <c r="BL689" s="76"/>
      <c r="BM689" s="78"/>
      <c r="BN689" s="76"/>
      <c r="BO689" s="79"/>
      <c r="BP689" s="59"/>
      <c r="BQ689" s="62"/>
      <c r="BR689" s="241"/>
      <c r="BS689" s="59"/>
      <c r="BT689" s="62">
        <f t="shared" si="41"/>
        <v>2</v>
      </c>
      <c r="BU689" s="59"/>
      <c r="BV689" s="62">
        <f t="shared" si="42"/>
        <v>2</v>
      </c>
      <c r="BW689" s="59"/>
      <c r="BX689" s="62">
        <f t="shared" si="43"/>
        <v>2</v>
      </c>
      <c r="BY689" s="59"/>
      <c r="BZ689" s="62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</row>
    <row r="690" spans="2:100" x14ac:dyDescent="0.15">
      <c r="B690" s="85">
        <v>11000</v>
      </c>
      <c r="C690" s="86"/>
      <c r="D690" s="85">
        <v>1001</v>
      </c>
      <c r="E690" s="86"/>
      <c r="F690" s="86"/>
      <c r="G690" s="86"/>
      <c r="H690" s="85">
        <v>0</v>
      </c>
      <c r="I690" s="85"/>
      <c r="J690" s="85"/>
      <c r="K690" s="85"/>
      <c r="L690" s="86"/>
      <c r="M690" s="86"/>
      <c r="N690" s="86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>
        <v>0</v>
      </c>
      <c r="AA690" s="85"/>
      <c r="AB690" s="85"/>
      <c r="AC690" s="85"/>
      <c r="AD690" s="110"/>
      <c r="AE690" s="89"/>
      <c r="AF690" s="89"/>
      <c r="AG690" s="89"/>
      <c r="AH690" s="89"/>
      <c r="AI690" s="90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2"/>
      <c r="AU690" s="92"/>
      <c r="AV690" s="91"/>
      <c r="AW690" s="88" t="str">
        <f t="shared" si="40"/>
        <v/>
      </c>
      <c r="AX690" s="93"/>
      <c r="AY690" s="93"/>
      <c r="AZ690" s="93"/>
      <c r="BA690" s="74"/>
      <c r="BB690" s="74"/>
      <c r="BC690" s="75"/>
      <c r="BD690" s="75"/>
      <c r="BE690" s="76"/>
      <c r="BF690" s="76"/>
      <c r="BG690" s="77"/>
      <c r="BH690" s="78"/>
      <c r="BI690" s="79"/>
      <c r="BJ690" s="79"/>
      <c r="BK690" s="79"/>
      <c r="BL690" s="76"/>
      <c r="BM690" s="78"/>
      <c r="BN690" s="76"/>
      <c r="BO690" s="79"/>
      <c r="BP690" s="59"/>
      <c r="BQ690" s="62"/>
      <c r="BR690" s="241"/>
      <c r="BS690" s="59"/>
      <c r="BT690" s="62">
        <f t="shared" si="41"/>
        <v>2</v>
      </c>
      <c r="BU690" s="59"/>
      <c r="BV690" s="62">
        <f t="shared" si="42"/>
        <v>2</v>
      </c>
      <c r="BW690" s="59"/>
      <c r="BX690" s="62">
        <f t="shared" si="43"/>
        <v>2</v>
      </c>
      <c r="BY690" s="59"/>
      <c r="BZ690" s="62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</row>
    <row r="691" spans="2:100" x14ac:dyDescent="0.15">
      <c r="B691" s="85">
        <v>11000</v>
      </c>
      <c r="C691" s="86"/>
      <c r="D691" s="85">
        <v>1001</v>
      </c>
      <c r="E691" s="86"/>
      <c r="F691" s="86"/>
      <c r="G691" s="86"/>
      <c r="H691" s="85">
        <v>0</v>
      </c>
      <c r="I691" s="85"/>
      <c r="J691" s="85"/>
      <c r="K691" s="85"/>
      <c r="L691" s="86"/>
      <c r="M691" s="86"/>
      <c r="N691" s="86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>
        <v>0</v>
      </c>
      <c r="AA691" s="85"/>
      <c r="AB691" s="85"/>
      <c r="AC691" s="85"/>
      <c r="AD691" s="110"/>
      <c r="AE691" s="89"/>
      <c r="AF691" s="89"/>
      <c r="AG691" s="89"/>
      <c r="AH691" s="89"/>
      <c r="AI691" s="90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2"/>
      <c r="AU691" s="92"/>
      <c r="AV691" s="91"/>
      <c r="AW691" s="88" t="str">
        <f t="shared" si="40"/>
        <v/>
      </c>
      <c r="AX691" s="93"/>
      <c r="AY691" s="93"/>
      <c r="AZ691" s="93"/>
      <c r="BA691" s="74"/>
      <c r="BB691" s="74"/>
      <c r="BC691" s="75"/>
      <c r="BD691" s="75"/>
      <c r="BE691" s="76"/>
      <c r="BF691" s="76"/>
      <c r="BG691" s="77"/>
      <c r="BH691" s="78"/>
      <c r="BI691" s="79"/>
      <c r="BJ691" s="79"/>
      <c r="BK691" s="79"/>
      <c r="BL691" s="76"/>
      <c r="BM691" s="78"/>
      <c r="BN691" s="76"/>
      <c r="BO691" s="79"/>
      <c r="BP691" s="59"/>
      <c r="BQ691" s="62"/>
      <c r="BR691" s="241"/>
      <c r="BS691" s="59"/>
      <c r="BT691" s="62">
        <f t="shared" si="41"/>
        <v>2</v>
      </c>
      <c r="BU691" s="59"/>
      <c r="BV691" s="62">
        <f t="shared" si="42"/>
        <v>2</v>
      </c>
      <c r="BW691" s="59"/>
      <c r="BX691" s="62">
        <f t="shared" si="43"/>
        <v>2</v>
      </c>
      <c r="BY691" s="59"/>
      <c r="BZ691" s="62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</row>
    <row r="692" spans="2:100" x14ac:dyDescent="0.15">
      <c r="B692" s="85">
        <v>11000</v>
      </c>
      <c r="C692" s="86"/>
      <c r="D692" s="85">
        <v>1001</v>
      </c>
      <c r="E692" s="86"/>
      <c r="F692" s="86"/>
      <c r="G692" s="86"/>
      <c r="H692" s="85">
        <v>0</v>
      </c>
      <c r="I692" s="85"/>
      <c r="J692" s="85"/>
      <c r="K692" s="85"/>
      <c r="L692" s="86"/>
      <c r="M692" s="86"/>
      <c r="N692" s="86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>
        <v>0</v>
      </c>
      <c r="AA692" s="85"/>
      <c r="AB692" s="85"/>
      <c r="AC692" s="85"/>
      <c r="AD692" s="110"/>
      <c r="AE692" s="89"/>
      <c r="AF692" s="89"/>
      <c r="AG692" s="89"/>
      <c r="AH692" s="89"/>
      <c r="AI692" s="90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2"/>
      <c r="AU692" s="92"/>
      <c r="AV692" s="91"/>
      <c r="AW692" s="88" t="str">
        <f t="shared" si="40"/>
        <v/>
      </c>
      <c r="AX692" s="93"/>
      <c r="AY692" s="93"/>
      <c r="AZ692" s="93"/>
      <c r="BA692" s="74"/>
      <c r="BB692" s="74"/>
      <c r="BC692" s="75"/>
      <c r="BD692" s="75"/>
      <c r="BE692" s="76"/>
      <c r="BF692" s="76"/>
      <c r="BG692" s="77"/>
      <c r="BH692" s="78"/>
      <c r="BI692" s="79"/>
      <c r="BJ692" s="79"/>
      <c r="BK692" s="79"/>
      <c r="BL692" s="76"/>
      <c r="BM692" s="78"/>
      <c r="BN692" s="76"/>
      <c r="BO692" s="79"/>
      <c r="BP692" s="59"/>
      <c r="BQ692" s="62"/>
      <c r="BR692" s="241"/>
      <c r="BS692" s="59"/>
      <c r="BT692" s="62">
        <f t="shared" si="41"/>
        <v>2</v>
      </c>
      <c r="BU692" s="59"/>
      <c r="BV692" s="62">
        <f t="shared" si="42"/>
        <v>2</v>
      </c>
      <c r="BW692" s="59"/>
      <c r="BX692" s="62">
        <f t="shared" si="43"/>
        <v>2</v>
      </c>
      <c r="BY692" s="59"/>
      <c r="BZ692" s="62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</row>
    <row r="693" spans="2:100" x14ac:dyDescent="0.15">
      <c r="B693" s="85">
        <v>11000</v>
      </c>
      <c r="C693" s="86"/>
      <c r="D693" s="85">
        <v>1001</v>
      </c>
      <c r="E693" s="86"/>
      <c r="F693" s="86"/>
      <c r="G693" s="86"/>
      <c r="H693" s="85">
        <v>0</v>
      </c>
      <c r="I693" s="85"/>
      <c r="J693" s="85"/>
      <c r="K693" s="85"/>
      <c r="L693" s="86"/>
      <c r="M693" s="86"/>
      <c r="N693" s="86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>
        <v>0</v>
      </c>
      <c r="AA693" s="85"/>
      <c r="AB693" s="85"/>
      <c r="AC693" s="85"/>
      <c r="AD693" s="110"/>
      <c r="AE693" s="89"/>
      <c r="AF693" s="89"/>
      <c r="AG693" s="89"/>
      <c r="AH693" s="89"/>
      <c r="AI693" s="90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2"/>
      <c r="AU693" s="92"/>
      <c r="AV693" s="91"/>
      <c r="AW693" s="88" t="str">
        <f t="shared" si="40"/>
        <v/>
      </c>
      <c r="AX693" s="93"/>
      <c r="AY693" s="93"/>
      <c r="AZ693" s="93"/>
      <c r="BA693" s="74"/>
      <c r="BB693" s="74"/>
      <c r="BC693" s="75"/>
      <c r="BD693" s="75"/>
      <c r="BE693" s="76"/>
      <c r="BF693" s="76"/>
      <c r="BG693" s="77"/>
      <c r="BH693" s="78"/>
      <c r="BI693" s="79"/>
      <c r="BJ693" s="79"/>
      <c r="BK693" s="79"/>
      <c r="BL693" s="76"/>
      <c r="BM693" s="78"/>
      <c r="BN693" s="76"/>
      <c r="BO693" s="79"/>
      <c r="BP693" s="59"/>
      <c r="BQ693" s="62"/>
      <c r="BR693" s="241"/>
      <c r="BS693" s="59"/>
      <c r="BT693" s="62">
        <f t="shared" si="41"/>
        <v>2</v>
      </c>
      <c r="BU693" s="59"/>
      <c r="BV693" s="62">
        <f t="shared" si="42"/>
        <v>2</v>
      </c>
      <c r="BW693" s="59"/>
      <c r="BX693" s="62">
        <f t="shared" si="43"/>
        <v>2</v>
      </c>
      <c r="BY693" s="59"/>
      <c r="BZ693" s="62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</row>
    <row r="694" spans="2:100" x14ac:dyDescent="0.15">
      <c r="B694" s="85">
        <v>11000</v>
      </c>
      <c r="C694" s="86"/>
      <c r="D694" s="85">
        <v>1001</v>
      </c>
      <c r="E694" s="86"/>
      <c r="F694" s="86"/>
      <c r="G694" s="86"/>
      <c r="H694" s="85">
        <v>0</v>
      </c>
      <c r="I694" s="85"/>
      <c r="J694" s="85"/>
      <c r="K694" s="85"/>
      <c r="L694" s="86"/>
      <c r="M694" s="86"/>
      <c r="N694" s="86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>
        <v>0</v>
      </c>
      <c r="AA694" s="85"/>
      <c r="AB694" s="85"/>
      <c r="AC694" s="85"/>
      <c r="AD694" s="110"/>
      <c r="AE694" s="89"/>
      <c r="AF694" s="89"/>
      <c r="AG694" s="89"/>
      <c r="AH694" s="89"/>
      <c r="AI694" s="90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2"/>
      <c r="AU694" s="92"/>
      <c r="AV694" s="91"/>
      <c r="AW694" s="88" t="str">
        <f t="shared" si="40"/>
        <v/>
      </c>
      <c r="AX694" s="93"/>
      <c r="AY694" s="93"/>
      <c r="AZ694" s="93"/>
      <c r="BA694" s="74"/>
      <c r="BB694" s="74"/>
      <c r="BC694" s="75"/>
      <c r="BD694" s="75"/>
      <c r="BE694" s="76"/>
      <c r="BF694" s="76"/>
      <c r="BG694" s="77"/>
      <c r="BH694" s="78"/>
      <c r="BI694" s="79"/>
      <c r="BJ694" s="79"/>
      <c r="BK694" s="79"/>
      <c r="BL694" s="76"/>
      <c r="BM694" s="78"/>
      <c r="BN694" s="76"/>
      <c r="BO694" s="79"/>
      <c r="BP694" s="59"/>
      <c r="BQ694" s="62"/>
      <c r="BR694" s="241"/>
      <c r="BS694" s="59"/>
      <c r="BT694" s="62">
        <f t="shared" si="41"/>
        <v>2</v>
      </c>
      <c r="BU694" s="59"/>
      <c r="BV694" s="62">
        <f t="shared" si="42"/>
        <v>2</v>
      </c>
      <c r="BW694" s="59"/>
      <c r="BX694" s="62">
        <f t="shared" si="43"/>
        <v>2</v>
      </c>
      <c r="BY694" s="59"/>
      <c r="BZ694" s="62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</row>
    <row r="695" spans="2:100" x14ac:dyDescent="0.15">
      <c r="B695" s="85">
        <v>11000</v>
      </c>
      <c r="C695" s="86"/>
      <c r="D695" s="85">
        <v>1001</v>
      </c>
      <c r="E695" s="86"/>
      <c r="F695" s="86"/>
      <c r="G695" s="86"/>
      <c r="H695" s="85">
        <v>0</v>
      </c>
      <c r="I695" s="85"/>
      <c r="J695" s="85"/>
      <c r="K695" s="85"/>
      <c r="L695" s="86"/>
      <c r="M695" s="86"/>
      <c r="N695" s="86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>
        <v>0</v>
      </c>
      <c r="AA695" s="85"/>
      <c r="AB695" s="85"/>
      <c r="AC695" s="85"/>
      <c r="AD695" s="110"/>
      <c r="AE695" s="89"/>
      <c r="AF695" s="89"/>
      <c r="AG695" s="89"/>
      <c r="AH695" s="89"/>
      <c r="AI695" s="90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2"/>
      <c r="AU695" s="92"/>
      <c r="AV695" s="91"/>
      <c r="AW695" s="88" t="str">
        <f t="shared" si="40"/>
        <v/>
      </c>
      <c r="AX695" s="93"/>
      <c r="AY695" s="93"/>
      <c r="AZ695" s="93"/>
      <c r="BA695" s="74"/>
      <c r="BB695" s="74"/>
      <c r="BC695" s="75"/>
      <c r="BD695" s="75"/>
      <c r="BE695" s="76"/>
      <c r="BF695" s="76"/>
      <c r="BG695" s="77"/>
      <c r="BH695" s="78"/>
      <c r="BI695" s="79"/>
      <c r="BJ695" s="79"/>
      <c r="BK695" s="79"/>
      <c r="BL695" s="76"/>
      <c r="BM695" s="78"/>
      <c r="BN695" s="76"/>
      <c r="BO695" s="79"/>
      <c r="BP695" s="59"/>
      <c r="BQ695" s="62"/>
      <c r="BR695" s="241"/>
      <c r="BS695" s="59"/>
      <c r="BT695" s="62">
        <f t="shared" si="41"/>
        <v>2</v>
      </c>
      <c r="BU695" s="59"/>
      <c r="BV695" s="62">
        <f t="shared" si="42"/>
        <v>2</v>
      </c>
      <c r="BW695" s="59"/>
      <c r="BX695" s="62">
        <f t="shared" si="43"/>
        <v>2</v>
      </c>
      <c r="BY695" s="59"/>
      <c r="BZ695" s="62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</row>
    <row r="696" spans="2:100" x14ac:dyDescent="0.15">
      <c r="B696" s="85">
        <v>11000</v>
      </c>
      <c r="C696" s="86"/>
      <c r="D696" s="85">
        <v>1001</v>
      </c>
      <c r="E696" s="86"/>
      <c r="F696" s="86"/>
      <c r="G696" s="86"/>
      <c r="H696" s="85">
        <v>0</v>
      </c>
      <c r="I696" s="85"/>
      <c r="J696" s="85"/>
      <c r="K696" s="85"/>
      <c r="L696" s="86"/>
      <c r="M696" s="86"/>
      <c r="N696" s="86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>
        <v>0</v>
      </c>
      <c r="AA696" s="85"/>
      <c r="AB696" s="85"/>
      <c r="AC696" s="85"/>
      <c r="AD696" s="110"/>
      <c r="AE696" s="89"/>
      <c r="AF696" s="89"/>
      <c r="AG696" s="89"/>
      <c r="AH696" s="89"/>
      <c r="AI696" s="90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2"/>
      <c r="AU696" s="92"/>
      <c r="AV696" s="91"/>
      <c r="AW696" s="88" t="str">
        <f t="shared" si="40"/>
        <v/>
      </c>
      <c r="AX696" s="93"/>
      <c r="AY696" s="93"/>
      <c r="AZ696" s="93"/>
      <c r="BA696" s="74"/>
      <c r="BB696" s="74"/>
      <c r="BC696" s="75"/>
      <c r="BD696" s="75"/>
      <c r="BE696" s="76"/>
      <c r="BF696" s="76"/>
      <c r="BG696" s="77"/>
      <c r="BH696" s="78"/>
      <c r="BI696" s="79"/>
      <c r="BJ696" s="79"/>
      <c r="BK696" s="79"/>
      <c r="BL696" s="76"/>
      <c r="BM696" s="78"/>
      <c r="BN696" s="76"/>
      <c r="BO696" s="79"/>
      <c r="BP696" s="59"/>
      <c r="BQ696" s="62"/>
      <c r="BR696" s="241"/>
      <c r="BS696" s="59"/>
      <c r="BT696" s="62">
        <f t="shared" si="41"/>
        <v>2</v>
      </c>
      <c r="BU696" s="59"/>
      <c r="BV696" s="62">
        <f t="shared" si="42"/>
        <v>2</v>
      </c>
      <c r="BW696" s="59"/>
      <c r="BX696" s="62">
        <f t="shared" si="43"/>
        <v>2</v>
      </c>
      <c r="BY696" s="59"/>
      <c r="BZ696" s="62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</row>
    <row r="697" spans="2:100" x14ac:dyDescent="0.15">
      <c r="B697" s="85">
        <v>11000</v>
      </c>
      <c r="C697" s="86"/>
      <c r="D697" s="85">
        <v>1001</v>
      </c>
      <c r="E697" s="86"/>
      <c r="F697" s="86"/>
      <c r="G697" s="86"/>
      <c r="H697" s="85">
        <v>0</v>
      </c>
      <c r="I697" s="85"/>
      <c r="J697" s="85"/>
      <c r="K697" s="85"/>
      <c r="L697" s="86"/>
      <c r="M697" s="86"/>
      <c r="N697" s="86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>
        <v>0</v>
      </c>
      <c r="AA697" s="85"/>
      <c r="AB697" s="85"/>
      <c r="AC697" s="85"/>
      <c r="AD697" s="110"/>
      <c r="AE697" s="89"/>
      <c r="AF697" s="89"/>
      <c r="AG697" s="89"/>
      <c r="AH697" s="89"/>
      <c r="AI697" s="90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2"/>
      <c r="AU697" s="92"/>
      <c r="AV697" s="91"/>
      <c r="AW697" s="88" t="str">
        <f t="shared" si="40"/>
        <v/>
      </c>
      <c r="AX697" s="93"/>
      <c r="AY697" s="93"/>
      <c r="AZ697" s="93"/>
      <c r="BA697" s="74"/>
      <c r="BB697" s="74"/>
      <c r="BC697" s="75"/>
      <c r="BD697" s="75"/>
      <c r="BE697" s="76"/>
      <c r="BF697" s="76"/>
      <c r="BG697" s="77"/>
      <c r="BH697" s="78"/>
      <c r="BI697" s="79"/>
      <c r="BJ697" s="79"/>
      <c r="BK697" s="79"/>
      <c r="BL697" s="76"/>
      <c r="BM697" s="78"/>
      <c r="BN697" s="76"/>
      <c r="BO697" s="79"/>
      <c r="BP697" s="59"/>
      <c r="BQ697" s="62"/>
      <c r="BR697" s="241"/>
      <c r="BS697" s="59"/>
      <c r="BT697" s="62">
        <f t="shared" si="41"/>
        <v>2</v>
      </c>
      <c r="BU697" s="59"/>
      <c r="BV697" s="62">
        <f t="shared" si="42"/>
        <v>2</v>
      </c>
      <c r="BW697" s="59"/>
      <c r="BX697" s="62">
        <f t="shared" si="43"/>
        <v>2</v>
      </c>
      <c r="BY697" s="59"/>
      <c r="BZ697" s="62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</row>
    <row r="698" spans="2:100" x14ac:dyDescent="0.15">
      <c r="B698" s="85">
        <v>11000</v>
      </c>
      <c r="C698" s="86"/>
      <c r="D698" s="85">
        <v>1001</v>
      </c>
      <c r="E698" s="86"/>
      <c r="F698" s="86"/>
      <c r="G698" s="86"/>
      <c r="H698" s="85">
        <v>0</v>
      </c>
      <c r="I698" s="85"/>
      <c r="J698" s="85"/>
      <c r="K698" s="85"/>
      <c r="L698" s="86"/>
      <c r="M698" s="86"/>
      <c r="N698" s="86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>
        <v>0</v>
      </c>
      <c r="AA698" s="85"/>
      <c r="AB698" s="85"/>
      <c r="AC698" s="85"/>
      <c r="AD698" s="110"/>
      <c r="AE698" s="89"/>
      <c r="AF698" s="89"/>
      <c r="AG698" s="89"/>
      <c r="AH698" s="89"/>
      <c r="AI698" s="90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2"/>
      <c r="AU698" s="92"/>
      <c r="AV698" s="91"/>
      <c r="AW698" s="88" t="str">
        <f t="shared" si="40"/>
        <v/>
      </c>
      <c r="AX698" s="93"/>
      <c r="AY698" s="93"/>
      <c r="AZ698" s="93"/>
      <c r="BA698" s="74"/>
      <c r="BB698" s="74"/>
      <c r="BC698" s="75"/>
      <c r="BD698" s="75"/>
      <c r="BE698" s="76"/>
      <c r="BF698" s="76"/>
      <c r="BG698" s="77"/>
      <c r="BH698" s="78"/>
      <c r="BI698" s="79"/>
      <c r="BJ698" s="79"/>
      <c r="BK698" s="79"/>
      <c r="BL698" s="76"/>
      <c r="BM698" s="78"/>
      <c r="BN698" s="76"/>
      <c r="BO698" s="79"/>
      <c r="BP698" s="59"/>
      <c r="BQ698" s="62"/>
      <c r="BR698" s="241"/>
      <c r="BS698" s="59"/>
      <c r="BT698" s="62">
        <f t="shared" si="41"/>
        <v>2</v>
      </c>
      <c r="BU698" s="59"/>
      <c r="BV698" s="62">
        <f t="shared" si="42"/>
        <v>2</v>
      </c>
      <c r="BW698" s="59"/>
      <c r="BX698" s="62">
        <f t="shared" si="43"/>
        <v>2</v>
      </c>
      <c r="BY698" s="59"/>
      <c r="BZ698" s="62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</row>
    <row r="699" spans="2:100" x14ac:dyDescent="0.15">
      <c r="B699" s="85">
        <v>11000</v>
      </c>
      <c r="C699" s="86"/>
      <c r="D699" s="85">
        <v>1001</v>
      </c>
      <c r="E699" s="86"/>
      <c r="F699" s="86"/>
      <c r="G699" s="86"/>
      <c r="H699" s="85">
        <v>0</v>
      </c>
      <c r="I699" s="85"/>
      <c r="J699" s="85"/>
      <c r="K699" s="85"/>
      <c r="L699" s="86"/>
      <c r="M699" s="86"/>
      <c r="N699" s="86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>
        <v>0</v>
      </c>
      <c r="AA699" s="85"/>
      <c r="AB699" s="85"/>
      <c r="AC699" s="85"/>
      <c r="AD699" s="110"/>
      <c r="AE699" s="89"/>
      <c r="AF699" s="89"/>
      <c r="AG699" s="89"/>
      <c r="AH699" s="89"/>
      <c r="AI699" s="90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2"/>
      <c r="AU699" s="92"/>
      <c r="AV699" s="91"/>
      <c r="AW699" s="88" t="str">
        <f t="shared" ref="AW699:AW762" si="44">IF(AT699="",IF(AV699="","",3),2)</f>
        <v/>
      </c>
      <c r="AX699" s="93"/>
      <c r="AY699" s="93"/>
      <c r="AZ699" s="93"/>
      <c r="BA699" s="74"/>
      <c r="BB699" s="74"/>
      <c r="BC699" s="75"/>
      <c r="BD699" s="75"/>
      <c r="BE699" s="76"/>
      <c r="BF699" s="76"/>
      <c r="BG699" s="77"/>
      <c r="BH699" s="78"/>
      <c r="BI699" s="79"/>
      <c r="BJ699" s="79"/>
      <c r="BK699" s="79"/>
      <c r="BL699" s="76"/>
      <c r="BM699" s="78"/>
      <c r="BN699" s="76"/>
      <c r="BO699" s="79"/>
      <c r="BP699" s="59"/>
      <c r="BQ699" s="62"/>
      <c r="BR699" s="241"/>
      <c r="BS699" s="59"/>
      <c r="BT699" s="62">
        <f t="shared" ref="BT699:BT762" si="45">IF(BU699="",2,1)</f>
        <v>2</v>
      </c>
      <c r="BU699" s="59"/>
      <c r="BV699" s="62">
        <f t="shared" ref="BV699:BV762" si="46">IF(BW699="",2,1)</f>
        <v>2</v>
      </c>
      <c r="BW699" s="59"/>
      <c r="BX699" s="62">
        <f t="shared" ref="BX699:BX762" si="47">IF(BY699="",2,1)</f>
        <v>2</v>
      </c>
      <c r="BY699" s="59"/>
      <c r="BZ699" s="62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</row>
    <row r="700" spans="2:100" x14ac:dyDescent="0.15">
      <c r="B700" s="85">
        <v>11000</v>
      </c>
      <c r="C700" s="86"/>
      <c r="D700" s="85">
        <v>1001</v>
      </c>
      <c r="E700" s="86"/>
      <c r="F700" s="86"/>
      <c r="G700" s="86"/>
      <c r="H700" s="85">
        <v>0</v>
      </c>
      <c r="I700" s="85"/>
      <c r="J700" s="85"/>
      <c r="K700" s="85"/>
      <c r="L700" s="86"/>
      <c r="M700" s="86"/>
      <c r="N700" s="86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>
        <v>0</v>
      </c>
      <c r="AA700" s="85"/>
      <c r="AB700" s="85"/>
      <c r="AC700" s="85"/>
      <c r="AD700" s="110"/>
      <c r="AE700" s="89"/>
      <c r="AF700" s="89"/>
      <c r="AG700" s="89"/>
      <c r="AH700" s="89"/>
      <c r="AI700" s="90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2"/>
      <c r="AU700" s="92"/>
      <c r="AV700" s="91"/>
      <c r="AW700" s="88" t="str">
        <f t="shared" si="44"/>
        <v/>
      </c>
      <c r="AX700" s="93"/>
      <c r="AY700" s="93"/>
      <c r="AZ700" s="93"/>
      <c r="BA700" s="74"/>
      <c r="BB700" s="74"/>
      <c r="BC700" s="75"/>
      <c r="BD700" s="75"/>
      <c r="BE700" s="76"/>
      <c r="BF700" s="76"/>
      <c r="BG700" s="77"/>
      <c r="BH700" s="78"/>
      <c r="BI700" s="79"/>
      <c r="BJ700" s="79"/>
      <c r="BK700" s="79"/>
      <c r="BL700" s="76"/>
      <c r="BM700" s="78"/>
      <c r="BN700" s="76"/>
      <c r="BO700" s="79"/>
      <c r="BP700" s="59"/>
      <c r="BQ700" s="62"/>
      <c r="BR700" s="241"/>
      <c r="BS700" s="59"/>
      <c r="BT700" s="62">
        <f t="shared" si="45"/>
        <v>2</v>
      </c>
      <c r="BU700" s="59"/>
      <c r="BV700" s="62">
        <f t="shared" si="46"/>
        <v>2</v>
      </c>
      <c r="BW700" s="59"/>
      <c r="BX700" s="62">
        <f t="shared" si="47"/>
        <v>2</v>
      </c>
      <c r="BY700" s="59"/>
      <c r="BZ700" s="62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</row>
    <row r="701" spans="2:100" x14ac:dyDescent="0.15">
      <c r="B701" s="85">
        <v>11000</v>
      </c>
      <c r="C701" s="86"/>
      <c r="D701" s="85">
        <v>1001</v>
      </c>
      <c r="E701" s="86"/>
      <c r="F701" s="86"/>
      <c r="G701" s="86"/>
      <c r="H701" s="85">
        <v>0</v>
      </c>
      <c r="I701" s="85"/>
      <c r="J701" s="85"/>
      <c r="K701" s="85"/>
      <c r="L701" s="86"/>
      <c r="M701" s="86"/>
      <c r="N701" s="86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>
        <v>0</v>
      </c>
      <c r="AA701" s="85"/>
      <c r="AB701" s="85"/>
      <c r="AC701" s="85"/>
      <c r="AD701" s="110"/>
      <c r="AE701" s="89"/>
      <c r="AF701" s="89"/>
      <c r="AG701" s="89"/>
      <c r="AH701" s="89"/>
      <c r="AI701" s="90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2"/>
      <c r="AU701" s="92"/>
      <c r="AV701" s="91"/>
      <c r="AW701" s="88" t="str">
        <f t="shared" si="44"/>
        <v/>
      </c>
      <c r="AX701" s="93"/>
      <c r="AY701" s="93"/>
      <c r="AZ701" s="93"/>
      <c r="BA701" s="74"/>
      <c r="BB701" s="74"/>
      <c r="BC701" s="75"/>
      <c r="BD701" s="75"/>
      <c r="BE701" s="76"/>
      <c r="BF701" s="76"/>
      <c r="BG701" s="77"/>
      <c r="BH701" s="78"/>
      <c r="BI701" s="79"/>
      <c r="BJ701" s="79"/>
      <c r="BK701" s="79"/>
      <c r="BL701" s="76"/>
      <c r="BM701" s="78"/>
      <c r="BN701" s="76"/>
      <c r="BO701" s="79"/>
      <c r="BP701" s="59"/>
      <c r="BQ701" s="62"/>
      <c r="BR701" s="241"/>
      <c r="BS701" s="59"/>
      <c r="BT701" s="62">
        <f t="shared" si="45"/>
        <v>2</v>
      </c>
      <c r="BU701" s="59"/>
      <c r="BV701" s="62">
        <f t="shared" si="46"/>
        <v>2</v>
      </c>
      <c r="BW701" s="59"/>
      <c r="BX701" s="62">
        <f t="shared" si="47"/>
        <v>2</v>
      </c>
      <c r="BY701" s="59"/>
      <c r="BZ701" s="62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</row>
    <row r="702" spans="2:100" x14ac:dyDescent="0.15">
      <c r="B702" s="85">
        <v>11000</v>
      </c>
      <c r="C702" s="86"/>
      <c r="D702" s="85">
        <v>1001</v>
      </c>
      <c r="E702" s="86"/>
      <c r="F702" s="86"/>
      <c r="G702" s="86"/>
      <c r="H702" s="85">
        <v>0</v>
      </c>
      <c r="I702" s="85"/>
      <c r="J702" s="85"/>
      <c r="K702" s="85"/>
      <c r="L702" s="86"/>
      <c r="M702" s="86"/>
      <c r="N702" s="86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>
        <v>0</v>
      </c>
      <c r="AA702" s="85"/>
      <c r="AB702" s="85"/>
      <c r="AC702" s="85"/>
      <c r="AD702" s="110"/>
      <c r="AE702" s="89"/>
      <c r="AF702" s="89"/>
      <c r="AG702" s="89"/>
      <c r="AH702" s="89"/>
      <c r="AI702" s="90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2"/>
      <c r="AU702" s="92"/>
      <c r="AV702" s="91"/>
      <c r="AW702" s="88" t="str">
        <f t="shared" si="44"/>
        <v/>
      </c>
      <c r="AX702" s="93"/>
      <c r="AY702" s="93"/>
      <c r="AZ702" s="93"/>
      <c r="BA702" s="74"/>
      <c r="BB702" s="74"/>
      <c r="BC702" s="75"/>
      <c r="BD702" s="75"/>
      <c r="BE702" s="76"/>
      <c r="BF702" s="76"/>
      <c r="BG702" s="77"/>
      <c r="BH702" s="78"/>
      <c r="BI702" s="79"/>
      <c r="BJ702" s="79"/>
      <c r="BK702" s="79"/>
      <c r="BL702" s="76"/>
      <c r="BM702" s="78"/>
      <c r="BN702" s="76"/>
      <c r="BO702" s="79"/>
      <c r="BP702" s="59"/>
      <c r="BQ702" s="62"/>
      <c r="BR702" s="241"/>
      <c r="BS702" s="59"/>
      <c r="BT702" s="62">
        <f t="shared" si="45"/>
        <v>2</v>
      </c>
      <c r="BU702" s="59"/>
      <c r="BV702" s="62">
        <f t="shared" si="46"/>
        <v>2</v>
      </c>
      <c r="BW702" s="59"/>
      <c r="BX702" s="62">
        <f t="shared" si="47"/>
        <v>2</v>
      </c>
      <c r="BY702" s="59"/>
      <c r="BZ702" s="62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</row>
    <row r="703" spans="2:100" x14ac:dyDescent="0.15">
      <c r="B703" s="85">
        <v>11000</v>
      </c>
      <c r="C703" s="86"/>
      <c r="D703" s="85">
        <v>1001</v>
      </c>
      <c r="E703" s="86"/>
      <c r="F703" s="86"/>
      <c r="G703" s="86"/>
      <c r="H703" s="85">
        <v>0</v>
      </c>
      <c r="I703" s="85"/>
      <c r="J703" s="85"/>
      <c r="K703" s="85"/>
      <c r="L703" s="86"/>
      <c r="M703" s="86"/>
      <c r="N703" s="86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>
        <v>0</v>
      </c>
      <c r="AA703" s="85"/>
      <c r="AB703" s="85"/>
      <c r="AC703" s="85"/>
      <c r="AD703" s="110"/>
      <c r="AE703" s="89"/>
      <c r="AF703" s="89"/>
      <c r="AG703" s="89"/>
      <c r="AH703" s="89"/>
      <c r="AI703" s="90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2"/>
      <c r="AU703" s="92"/>
      <c r="AV703" s="91"/>
      <c r="AW703" s="88" t="str">
        <f t="shared" si="44"/>
        <v/>
      </c>
      <c r="AX703" s="93"/>
      <c r="AY703" s="93"/>
      <c r="AZ703" s="93"/>
      <c r="BA703" s="74"/>
      <c r="BB703" s="74"/>
      <c r="BC703" s="75"/>
      <c r="BD703" s="75"/>
      <c r="BE703" s="76"/>
      <c r="BF703" s="76"/>
      <c r="BG703" s="77"/>
      <c r="BH703" s="78"/>
      <c r="BI703" s="79"/>
      <c r="BJ703" s="79"/>
      <c r="BK703" s="79"/>
      <c r="BL703" s="76"/>
      <c r="BM703" s="78"/>
      <c r="BN703" s="76"/>
      <c r="BO703" s="79"/>
      <c r="BP703" s="59"/>
      <c r="BQ703" s="62"/>
      <c r="BR703" s="241"/>
      <c r="BS703" s="59"/>
      <c r="BT703" s="62">
        <f t="shared" si="45"/>
        <v>2</v>
      </c>
      <c r="BU703" s="59"/>
      <c r="BV703" s="62">
        <f t="shared" si="46"/>
        <v>2</v>
      </c>
      <c r="BW703" s="59"/>
      <c r="BX703" s="62">
        <f t="shared" si="47"/>
        <v>2</v>
      </c>
      <c r="BY703" s="59"/>
      <c r="BZ703" s="62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</row>
    <row r="704" spans="2:100" x14ac:dyDescent="0.15">
      <c r="B704" s="85">
        <v>11000</v>
      </c>
      <c r="C704" s="86"/>
      <c r="D704" s="85">
        <v>1001</v>
      </c>
      <c r="E704" s="86"/>
      <c r="F704" s="86"/>
      <c r="G704" s="86"/>
      <c r="H704" s="85">
        <v>0</v>
      </c>
      <c r="I704" s="85"/>
      <c r="J704" s="85"/>
      <c r="K704" s="85"/>
      <c r="L704" s="86"/>
      <c r="M704" s="86"/>
      <c r="N704" s="86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>
        <v>0</v>
      </c>
      <c r="AA704" s="85"/>
      <c r="AB704" s="85"/>
      <c r="AC704" s="85"/>
      <c r="AD704" s="110"/>
      <c r="AE704" s="89"/>
      <c r="AF704" s="89"/>
      <c r="AG704" s="89"/>
      <c r="AH704" s="89"/>
      <c r="AI704" s="90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2"/>
      <c r="AU704" s="92"/>
      <c r="AV704" s="91"/>
      <c r="AW704" s="88" t="str">
        <f t="shared" si="44"/>
        <v/>
      </c>
      <c r="AX704" s="93"/>
      <c r="AY704" s="93"/>
      <c r="AZ704" s="93"/>
      <c r="BA704" s="74"/>
      <c r="BB704" s="74"/>
      <c r="BC704" s="75"/>
      <c r="BD704" s="75"/>
      <c r="BE704" s="76"/>
      <c r="BF704" s="76"/>
      <c r="BG704" s="77"/>
      <c r="BH704" s="78"/>
      <c r="BI704" s="79"/>
      <c r="BJ704" s="79"/>
      <c r="BK704" s="79"/>
      <c r="BL704" s="76"/>
      <c r="BM704" s="78"/>
      <c r="BN704" s="76"/>
      <c r="BO704" s="79"/>
      <c r="BP704" s="59"/>
      <c r="BQ704" s="62"/>
      <c r="BR704" s="241"/>
      <c r="BS704" s="59"/>
      <c r="BT704" s="62">
        <f t="shared" si="45"/>
        <v>2</v>
      </c>
      <c r="BU704" s="59"/>
      <c r="BV704" s="62">
        <f t="shared" si="46"/>
        <v>2</v>
      </c>
      <c r="BW704" s="59"/>
      <c r="BX704" s="62">
        <f t="shared" si="47"/>
        <v>2</v>
      </c>
      <c r="BY704" s="59"/>
      <c r="BZ704" s="62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</row>
    <row r="705" spans="2:100" x14ac:dyDescent="0.15">
      <c r="B705" s="85">
        <v>11000</v>
      </c>
      <c r="C705" s="86"/>
      <c r="D705" s="85">
        <v>1001</v>
      </c>
      <c r="E705" s="86"/>
      <c r="F705" s="86"/>
      <c r="G705" s="86"/>
      <c r="H705" s="85">
        <v>0</v>
      </c>
      <c r="I705" s="85"/>
      <c r="J705" s="85"/>
      <c r="K705" s="85"/>
      <c r="L705" s="86"/>
      <c r="M705" s="86"/>
      <c r="N705" s="86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>
        <v>0</v>
      </c>
      <c r="AA705" s="85"/>
      <c r="AB705" s="85"/>
      <c r="AC705" s="85"/>
      <c r="AD705" s="110"/>
      <c r="AE705" s="89"/>
      <c r="AF705" s="89"/>
      <c r="AG705" s="89"/>
      <c r="AH705" s="89"/>
      <c r="AI705" s="90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2"/>
      <c r="AU705" s="92"/>
      <c r="AV705" s="91"/>
      <c r="AW705" s="88" t="str">
        <f t="shared" si="44"/>
        <v/>
      </c>
      <c r="AX705" s="93"/>
      <c r="AY705" s="93"/>
      <c r="AZ705" s="93"/>
      <c r="BA705" s="74"/>
      <c r="BB705" s="74"/>
      <c r="BC705" s="75"/>
      <c r="BD705" s="75"/>
      <c r="BE705" s="76"/>
      <c r="BF705" s="76"/>
      <c r="BG705" s="77"/>
      <c r="BH705" s="78"/>
      <c r="BI705" s="79"/>
      <c r="BJ705" s="79"/>
      <c r="BK705" s="79"/>
      <c r="BL705" s="76"/>
      <c r="BM705" s="78"/>
      <c r="BN705" s="76"/>
      <c r="BO705" s="79"/>
      <c r="BP705" s="59"/>
      <c r="BQ705" s="62"/>
      <c r="BR705" s="241"/>
      <c r="BS705" s="59"/>
      <c r="BT705" s="62">
        <f t="shared" si="45"/>
        <v>2</v>
      </c>
      <c r="BU705" s="59"/>
      <c r="BV705" s="62">
        <f t="shared" si="46"/>
        <v>2</v>
      </c>
      <c r="BW705" s="59"/>
      <c r="BX705" s="62">
        <f t="shared" si="47"/>
        <v>2</v>
      </c>
      <c r="BY705" s="59"/>
      <c r="BZ705" s="62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</row>
    <row r="706" spans="2:100" x14ac:dyDescent="0.15">
      <c r="B706" s="85">
        <v>11000</v>
      </c>
      <c r="C706" s="86"/>
      <c r="D706" s="85">
        <v>1001</v>
      </c>
      <c r="E706" s="86"/>
      <c r="F706" s="86"/>
      <c r="G706" s="86"/>
      <c r="H706" s="85">
        <v>0</v>
      </c>
      <c r="I706" s="85"/>
      <c r="J706" s="85"/>
      <c r="K706" s="85"/>
      <c r="L706" s="86"/>
      <c r="M706" s="86"/>
      <c r="N706" s="86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>
        <v>0</v>
      </c>
      <c r="AA706" s="85"/>
      <c r="AB706" s="85"/>
      <c r="AC706" s="85"/>
      <c r="AD706" s="110"/>
      <c r="AE706" s="89"/>
      <c r="AF706" s="89"/>
      <c r="AG706" s="89"/>
      <c r="AH706" s="89"/>
      <c r="AI706" s="90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2"/>
      <c r="AU706" s="92"/>
      <c r="AV706" s="91"/>
      <c r="AW706" s="88" t="str">
        <f t="shared" si="44"/>
        <v/>
      </c>
      <c r="AX706" s="93"/>
      <c r="AY706" s="93"/>
      <c r="AZ706" s="93"/>
      <c r="BA706" s="74"/>
      <c r="BB706" s="74"/>
      <c r="BC706" s="75"/>
      <c r="BD706" s="75"/>
      <c r="BE706" s="76"/>
      <c r="BF706" s="76"/>
      <c r="BG706" s="77"/>
      <c r="BH706" s="78"/>
      <c r="BI706" s="79"/>
      <c r="BJ706" s="79"/>
      <c r="BK706" s="79"/>
      <c r="BL706" s="76"/>
      <c r="BM706" s="78"/>
      <c r="BN706" s="76"/>
      <c r="BO706" s="79"/>
      <c r="BP706" s="59"/>
      <c r="BQ706" s="62"/>
      <c r="BR706" s="241"/>
      <c r="BS706" s="59"/>
      <c r="BT706" s="62">
        <f t="shared" si="45"/>
        <v>2</v>
      </c>
      <c r="BU706" s="59"/>
      <c r="BV706" s="62">
        <f t="shared" si="46"/>
        <v>2</v>
      </c>
      <c r="BW706" s="59"/>
      <c r="BX706" s="62">
        <f t="shared" si="47"/>
        <v>2</v>
      </c>
      <c r="BY706" s="59"/>
      <c r="BZ706" s="62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</row>
    <row r="707" spans="2:100" x14ac:dyDescent="0.15">
      <c r="B707" s="85">
        <v>11000</v>
      </c>
      <c r="C707" s="86"/>
      <c r="D707" s="85">
        <v>1001</v>
      </c>
      <c r="E707" s="86"/>
      <c r="F707" s="86"/>
      <c r="G707" s="86"/>
      <c r="H707" s="85">
        <v>0</v>
      </c>
      <c r="I707" s="85"/>
      <c r="J707" s="85"/>
      <c r="K707" s="85"/>
      <c r="L707" s="86"/>
      <c r="M707" s="86"/>
      <c r="N707" s="86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>
        <v>0</v>
      </c>
      <c r="AA707" s="85"/>
      <c r="AB707" s="85"/>
      <c r="AC707" s="85"/>
      <c r="AD707" s="110"/>
      <c r="AE707" s="89"/>
      <c r="AF707" s="89"/>
      <c r="AG707" s="89"/>
      <c r="AH707" s="89"/>
      <c r="AI707" s="90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2"/>
      <c r="AU707" s="92"/>
      <c r="AV707" s="91"/>
      <c r="AW707" s="88" t="str">
        <f t="shared" si="44"/>
        <v/>
      </c>
      <c r="AX707" s="93"/>
      <c r="AY707" s="93"/>
      <c r="AZ707" s="93"/>
      <c r="BA707" s="74"/>
      <c r="BB707" s="74"/>
      <c r="BC707" s="75"/>
      <c r="BD707" s="75"/>
      <c r="BE707" s="76"/>
      <c r="BF707" s="76"/>
      <c r="BG707" s="77"/>
      <c r="BH707" s="78"/>
      <c r="BI707" s="79"/>
      <c r="BJ707" s="79"/>
      <c r="BK707" s="79"/>
      <c r="BL707" s="76"/>
      <c r="BM707" s="78"/>
      <c r="BN707" s="76"/>
      <c r="BO707" s="79"/>
      <c r="BP707" s="59"/>
      <c r="BQ707" s="62"/>
      <c r="BR707" s="241"/>
      <c r="BS707" s="59"/>
      <c r="BT707" s="62">
        <f t="shared" si="45"/>
        <v>2</v>
      </c>
      <c r="BU707" s="59"/>
      <c r="BV707" s="62">
        <f t="shared" si="46"/>
        <v>2</v>
      </c>
      <c r="BW707" s="59"/>
      <c r="BX707" s="62">
        <f t="shared" si="47"/>
        <v>2</v>
      </c>
      <c r="BY707" s="59"/>
      <c r="BZ707" s="62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</row>
    <row r="708" spans="2:100" x14ac:dyDescent="0.15">
      <c r="B708" s="85">
        <v>11000</v>
      </c>
      <c r="C708" s="86"/>
      <c r="D708" s="85">
        <v>1001</v>
      </c>
      <c r="E708" s="86"/>
      <c r="F708" s="86"/>
      <c r="G708" s="86"/>
      <c r="H708" s="85">
        <v>0</v>
      </c>
      <c r="I708" s="85"/>
      <c r="J708" s="85"/>
      <c r="K708" s="85"/>
      <c r="L708" s="86"/>
      <c r="M708" s="86"/>
      <c r="N708" s="86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>
        <v>0</v>
      </c>
      <c r="AA708" s="85"/>
      <c r="AB708" s="85"/>
      <c r="AC708" s="85"/>
      <c r="AD708" s="110"/>
      <c r="AE708" s="89"/>
      <c r="AF708" s="89"/>
      <c r="AG708" s="89"/>
      <c r="AH708" s="89"/>
      <c r="AI708" s="90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2"/>
      <c r="AU708" s="92"/>
      <c r="AV708" s="91"/>
      <c r="AW708" s="88" t="str">
        <f t="shared" si="44"/>
        <v/>
      </c>
      <c r="AX708" s="93"/>
      <c r="AY708" s="93"/>
      <c r="AZ708" s="93"/>
      <c r="BA708" s="74"/>
      <c r="BB708" s="74"/>
      <c r="BC708" s="75"/>
      <c r="BD708" s="75"/>
      <c r="BE708" s="76"/>
      <c r="BF708" s="76"/>
      <c r="BG708" s="77"/>
      <c r="BH708" s="78"/>
      <c r="BI708" s="79"/>
      <c r="BJ708" s="79"/>
      <c r="BK708" s="79"/>
      <c r="BL708" s="76"/>
      <c r="BM708" s="78"/>
      <c r="BN708" s="76"/>
      <c r="BO708" s="79"/>
      <c r="BP708" s="59"/>
      <c r="BQ708" s="62"/>
      <c r="BR708" s="241"/>
      <c r="BS708" s="59"/>
      <c r="BT708" s="62">
        <f t="shared" si="45"/>
        <v>2</v>
      </c>
      <c r="BU708" s="59"/>
      <c r="BV708" s="62">
        <f t="shared" si="46"/>
        <v>2</v>
      </c>
      <c r="BW708" s="59"/>
      <c r="BX708" s="62">
        <f t="shared" si="47"/>
        <v>2</v>
      </c>
      <c r="BY708" s="59"/>
      <c r="BZ708" s="62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</row>
    <row r="709" spans="2:100" x14ac:dyDescent="0.15">
      <c r="B709" s="85">
        <v>11000</v>
      </c>
      <c r="C709" s="86"/>
      <c r="D709" s="85">
        <v>1001</v>
      </c>
      <c r="E709" s="86"/>
      <c r="F709" s="86"/>
      <c r="G709" s="86"/>
      <c r="H709" s="85">
        <v>0</v>
      </c>
      <c r="I709" s="85"/>
      <c r="J709" s="85"/>
      <c r="K709" s="85"/>
      <c r="L709" s="86"/>
      <c r="M709" s="86"/>
      <c r="N709" s="86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>
        <v>0</v>
      </c>
      <c r="AA709" s="85"/>
      <c r="AB709" s="85"/>
      <c r="AC709" s="85"/>
      <c r="AD709" s="110"/>
      <c r="AE709" s="89"/>
      <c r="AF709" s="89"/>
      <c r="AG709" s="89"/>
      <c r="AH709" s="89"/>
      <c r="AI709" s="90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2"/>
      <c r="AU709" s="92"/>
      <c r="AV709" s="91"/>
      <c r="AW709" s="88" t="str">
        <f t="shared" si="44"/>
        <v/>
      </c>
      <c r="AX709" s="93"/>
      <c r="AY709" s="93"/>
      <c r="AZ709" s="93"/>
      <c r="BA709" s="74"/>
      <c r="BB709" s="74"/>
      <c r="BC709" s="75"/>
      <c r="BD709" s="75"/>
      <c r="BE709" s="76"/>
      <c r="BF709" s="76"/>
      <c r="BG709" s="77"/>
      <c r="BH709" s="78"/>
      <c r="BI709" s="79"/>
      <c r="BJ709" s="79"/>
      <c r="BK709" s="79"/>
      <c r="BL709" s="76"/>
      <c r="BM709" s="78"/>
      <c r="BN709" s="76"/>
      <c r="BO709" s="79"/>
      <c r="BP709" s="59"/>
      <c r="BQ709" s="62"/>
      <c r="BR709" s="241"/>
      <c r="BS709" s="59"/>
      <c r="BT709" s="62">
        <f t="shared" si="45"/>
        <v>2</v>
      </c>
      <c r="BU709" s="59"/>
      <c r="BV709" s="62">
        <f t="shared" si="46"/>
        <v>2</v>
      </c>
      <c r="BW709" s="59"/>
      <c r="BX709" s="62">
        <f t="shared" si="47"/>
        <v>2</v>
      </c>
      <c r="BY709" s="59"/>
      <c r="BZ709" s="62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</row>
    <row r="710" spans="2:100" x14ac:dyDescent="0.15">
      <c r="B710" s="85">
        <v>11000</v>
      </c>
      <c r="C710" s="86"/>
      <c r="D710" s="85">
        <v>1001</v>
      </c>
      <c r="E710" s="86"/>
      <c r="F710" s="86"/>
      <c r="G710" s="86"/>
      <c r="H710" s="85">
        <v>0</v>
      </c>
      <c r="I710" s="85"/>
      <c r="J710" s="85"/>
      <c r="K710" s="85"/>
      <c r="L710" s="86"/>
      <c r="M710" s="86"/>
      <c r="N710" s="86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>
        <v>0</v>
      </c>
      <c r="AA710" s="85"/>
      <c r="AB710" s="85"/>
      <c r="AC710" s="85"/>
      <c r="AD710" s="110"/>
      <c r="AE710" s="89"/>
      <c r="AF710" s="89"/>
      <c r="AG710" s="89"/>
      <c r="AH710" s="89"/>
      <c r="AI710" s="90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2"/>
      <c r="AU710" s="92"/>
      <c r="AV710" s="91"/>
      <c r="AW710" s="88" t="str">
        <f t="shared" si="44"/>
        <v/>
      </c>
      <c r="AX710" s="93"/>
      <c r="AY710" s="93"/>
      <c r="AZ710" s="93"/>
      <c r="BA710" s="74"/>
      <c r="BB710" s="74"/>
      <c r="BC710" s="75"/>
      <c r="BD710" s="75"/>
      <c r="BE710" s="76"/>
      <c r="BF710" s="76"/>
      <c r="BG710" s="77"/>
      <c r="BH710" s="78"/>
      <c r="BI710" s="79"/>
      <c r="BJ710" s="79"/>
      <c r="BK710" s="79"/>
      <c r="BL710" s="76"/>
      <c r="BM710" s="78"/>
      <c r="BN710" s="76"/>
      <c r="BO710" s="79"/>
      <c r="BP710" s="59"/>
      <c r="BQ710" s="62"/>
      <c r="BR710" s="241"/>
      <c r="BS710" s="59"/>
      <c r="BT710" s="62">
        <f t="shared" si="45"/>
        <v>2</v>
      </c>
      <c r="BU710" s="59"/>
      <c r="BV710" s="62">
        <f t="shared" si="46"/>
        <v>2</v>
      </c>
      <c r="BW710" s="59"/>
      <c r="BX710" s="62">
        <f t="shared" si="47"/>
        <v>2</v>
      </c>
      <c r="BY710" s="59"/>
      <c r="BZ710" s="62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</row>
    <row r="711" spans="2:100" x14ac:dyDescent="0.15">
      <c r="B711" s="85">
        <v>11000</v>
      </c>
      <c r="C711" s="86"/>
      <c r="D711" s="85">
        <v>1001</v>
      </c>
      <c r="E711" s="86"/>
      <c r="F711" s="86"/>
      <c r="G711" s="86"/>
      <c r="H711" s="85">
        <v>0</v>
      </c>
      <c r="I711" s="85"/>
      <c r="J711" s="85"/>
      <c r="K711" s="85"/>
      <c r="L711" s="86"/>
      <c r="M711" s="86"/>
      <c r="N711" s="86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>
        <v>0</v>
      </c>
      <c r="AA711" s="85"/>
      <c r="AB711" s="85"/>
      <c r="AC711" s="85"/>
      <c r="AD711" s="110"/>
      <c r="AE711" s="89"/>
      <c r="AF711" s="89"/>
      <c r="AG711" s="89"/>
      <c r="AH711" s="89"/>
      <c r="AI711" s="90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2"/>
      <c r="AU711" s="92"/>
      <c r="AV711" s="91"/>
      <c r="AW711" s="88" t="str">
        <f t="shared" si="44"/>
        <v/>
      </c>
      <c r="AX711" s="93"/>
      <c r="AY711" s="93"/>
      <c r="AZ711" s="93"/>
      <c r="BA711" s="74"/>
      <c r="BB711" s="74"/>
      <c r="BC711" s="75"/>
      <c r="BD711" s="75"/>
      <c r="BE711" s="76"/>
      <c r="BF711" s="76"/>
      <c r="BG711" s="77"/>
      <c r="BH711" s="78"/>
      <c r="BI711" s="79"/>
      <c r="BJ711" s="79"/>
      <c r="BK711" s="79"/>
      <c r="BL711" s="76"/>
      <c r="BM711" s="78"/>
      <c r="BN711" s="76"/>
      <c r="BO711" s="79"/>
      <c r="BP711" s="59"/>
      <c r="BQ711" s="62"/>
      <c r="BR711" s="241"/>
      <c r="BS711" s="59"/>
      <c r="BT711" s="62">
        <f t="shared" si="45"/>
        <v>2</v>
      </c>
      <c r="BU711" s="59"/>
      <c r="BV711" s="62">
        <f t="shared" si="46"/>
        <v>2</v>
      </c>
      <c r="BW711" s="59"/>
      <c r="BX711" s="62">
        <f t="shared" si="47"/>
        <v>2</v>
      </c>
      <c r="BY711" s="59"/>
      <c r="BZ711" s="62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</row>
    <row r="712" spans="2:100" x14ac:dyDescent="0.15">
      <c r="B712" s="85">
        <v>11000</v>
      </c>
      <c r="C712" s="86"/>
      <c r="D712" s="85">
        <v>1001</v>
      </c>
      <c r="E712" s="86"/>
      <c r="F712" s="86"/>
      <c r="G712" s="86"/>
      <c r="H712" s="85">
        <v>0</v>
      </c>
      <c r="I712" s="85"/>
      <c r="J712" s="85"/>
      <c r="K712" s="85"/>
      <c r="L712" s="86"/>
      <c r="M712" s="86"/>
      <c r="N712" s="86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>
        <v>0</v>
      </c>
      <c r="AA712" s="85"/>
      <c r="AB712" s="85"/>
      <c r="AC712" s="85"/>
      <c r="AD712" s="110"/>
      <c r="AE712" s="89"/>
      <c r="AF712" s="89"/>
      <c r="AG712" s="89"/>
      <c r="AH712" s="89"/>
      <c r="AI712" s="90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2"/>
      <c r="AU712" s="92"/>
      <c r="AV712" s="91"/>
      <c r="AW712" s="88" t="str">
        <f t="shared" si="44"/>
        <v/>
      </c>
      <c r="AX712" s="93"/>
      <c r="AY712" s="93"/>
      <c r="AZ712" s="93"/>
      <c r="BA712" s="74"/>
      <c r="BB712" s="74"/>
      <c r="BC712" s="75"/>
      <c r="BD712" s="75"/>
      <c r="BE712" s="76"/>
      <c r="BF712" s="76"/>
      <c r="BG712" s="77"/>
      <c r="BH712" s="78"/>
      <c r="BI712" s="79"/>
      <c r="BJ712" s="79"/>
      <c r="BK712" s="79"/>
      <c r="BL712" s="76"/>
      <c r="BM712" s="78"/>
      <c r="BN712" s="76"/>
      <c r="BO712" s="79"/>
      <c r="BP712" s="59"/>
      <c r="BQ712" s="62"/>
      <c r="BR712" s="241"/>
      <c r="BS712" s="59"/>
      <c r="BT712" s="62">
        <f t="shared" si="45"/>
        <v>2</v>
      </c>
      <c r="BU712" s="59"/>
      <c r="BV712" s="62">
        <f t="shared" si="46"/>
        <v>2</v>
      </c>
      <c r="BW712" s="59"/>
      <c r="BX712" s="62">
        <f t="shared" si="47"/>
        <v>2</v>
      </c>
      <c r="BY712" s="59"/>
      <c r="BZ712" s="62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</row>
    <row r="713" spans="2:100" x14ac:dyDescent="0.15">
      <c r="B713" s="85">
        <v>11000</v>
      </c>
      <c r="C713" s="86"/>
      <c r="D713" s="85">
        <v>1001</v>
      </c>
      <c r="E713" s="86"/>
      <c r="F713" s="86"/>
      <c r="G713" s="86"/>
      <c r="H713" s="85">
        <v>0</v>
      </c>
      <c r="I713" s="85"/>
      <c r="J713" s="85"/>
      <c r="K713" s="85"/>
      <c r="L713" s="86"/>
      <c r="M713" s="86"/>
      <c r="N713" s="86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>
        <v>0</v>
      </c>
      <c r="AA713" s="85"/>
      <c r="AB713" s="85"/>
      <c r="AC713" s="85"/>
      <c r="AD713" s="110"/>
      <c r="AE713" s="89"/>
      <c r="AF713" s="89"/>
      <c r="AG713" s="89"/>
      <c r="AH713" s="89"/>
      <c r="AI713" s="90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2"/>
      <c r="AU713" s="92"/>
      <c r="AV713" s="91"/>
      <c r="AW713" s="88" t="str">
        <f t="shared" si="44"/>
        <v/>
      </c>
      <c r="AX713" s="93"/>
      <c r="AY713" s="93"/>
      <c r="AZ713" s="93"/>
      <c r="BA713" s="74"/>
      <c r="BB713" s="74"/>
      <c r="BC713" s="75"/>
      <c r="BD713" s="75"/>
      <c r="BE713" s="76"/>
      <c r="BF713" s="76"/>
      <c r="BG713" s="77"/>
      <c r="BH713" s="78"/>
      <c r="BI713" s="79"/>
      <c r="BJ713" s="79"/>
      <c r="BK713" s="79"/>
      <c r="BL713" s="76"/>
      <c r="BM713" s="78"/>
      <c r="BN713" s="76"/>
      <c r="BO713" s="79"/>
      <c r="BP713" s="59"/>
      <c r="BQ713" s="62"/>
      <c r="BR713" s="241"/>
      <c r="BS713" s="59"/>
      <c r="BT713" s="62">
        <f t="shared" si="45"/>
        <v>2</v>
      </c>
      <c r="BU713" s="59"/>
      <c r="BV713" s="62">
        <f t="shared" si="46"/>
        <v>2</v>
      </c>
      <c r="BW713" s="59"/>
      <c r="BX713" s="62">
        <f t="shared" si="47"/>
        <v>2</v>
      </c>
      <c r="BY713" s="59"/>
      <c r="BZ713" s="62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</row>
    <row r="714" spans="2:100" x14ac:dyDescent="0.15">
      <c r="B714" s="85">
        <v>11000</v>
      </c>
      <c r="C714" s="86"/>
      <c r="D714" s="85">
        <v>1001</v>
      </c>
      <c r="E714" s="86"/>
      <c r="F714" s="86"/>
      <c r="G714" s="86"/>
      <c r="H714" s="85">
        <v>0</v>
      </c>
      <c r="I714" s="85"/>
      <c r="J714" s="85"/>
      <c r="K714" s="85"/>
      <c r="L714" s="86"/>
      <c r="M714" s="86"/>
      <c r="N714" s="86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>
        <v>0</v>
      </c>
      <c r="AA714" s="85"/>
      <c r="AB714" s="85"/>
      <c r="AC714" s="85"/>
      <c r="AD714" s="110"/>
      <c r="AE714" s="89"/>
      <c r="AF714" s="89"/>
      <c r="AG714" s="89"/>
      <c r="AH714" s="89"/>
      <c r="AI714" s="90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2"/>
      <c r="AU714" s="92"/>
      <c r="AV714" s="91"/>
      <c r="AW714" s="88" t="str">
        <f t="shared" si="44"/>
        <v/>
      </c>
      <c r="AX714" s="93"/>
      <c r="AY714" s="93"/>
      <c r="AZ714" s="93"/>
      <c r="BA714" s="74"/>
      <c r="BB714" s="74"/>
      <c r="BC714" s="75"/>
      <c r="BD714" s="75"/>
      <c r="BE714" s="76"/>
      <c r="BF714" s="76"/>
      <c r="BG714" s="77"/>
      <c r="BH714" s="78"/>
      <c r="BI714" s="79"/>
      <c r="BJ714" s="79"/>
      <c r="BK714" s="79"/>
      <c r="BL714" s="76"/>
      <c r="BM714" s="78"/>
      <c r="BN714" s="76"/>
      <c r="BO714" s="79"/>
      <c r="BP714" s="59"/>
      <c r="BQ714" s="62"/>
      <c r="BR714" s="241"/>
      <c r="BS714" s="59"/>
      <c r="BT714" s="62">
        <f t="shared" si="45"/>
        <v>2</v>
      </c>
      <c r="BU714" s="59"/>
      <c r="BV714" s="62">
        <f t="shared" si="46"/>
        <v>2</v>
      </c>
      <c r="BW714" s="59"/>
      <c r="BX714" s="62">
        <f t="shared" si="47"/>
        <v>2</v>
      </c>
      <c r="BY714" s="59"/>
      <c r="BZ714" s="62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</row>
    <row r="715" spans="2:100" x14ac:dyDescent="0.15">
      <c r="B715" s="85">
        <v>11000</v>
      </c>
      <c r="C715" s="86"/>
      <c r="D715" s="85">
        <v>1001</v>
      </c>
      <c r="E715" s="86"/>
      <c r="F715" s="86"/>
      <c r="G715" s="86"/>
      <c r="H715" s="85">
        <v>0</v>
      </c>
      <c r="I715" s="85"/>
      <c r="J715" s="85"/>
      <c r="K715" s="85"/>
      <c r="L715" s="86"/>
      <c r="M715" s="86"/>
      <c r="N715" s="86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>
        <v>0</v>
      </c>
      <c r="AA715" s="85"/>
      <c r="AB715" s="85"/>
      <c r="AC715" s="85"/>
      <c r="AD715" s="110"/>
      <c r="AE715" s="89"/>
      <c r="AF715" s="89"/>
      <c r="AG715" s="89"/>
      <c r="AH715" s="89"/>
      <c r="AI715" s="90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2"/>
      <c r="AU715" s="92"/>
      <c r="AV715" s="91"/>
      <c r="AW715" s="88" t="str">
        <f t="shared" si="44"/>
        <v/>
      </c>
      <c r="AX715" s="93"/>
      <c r="AY715" s="93"/>
      <c r="AZ715" s="93"/>
      <c r="BA715" s="74"/>
      <c r="BB715" s="74"/>
      <c r="BC715" s="75"/>
      <c r="BD715" s="75"/>
      <c r="BE715" s="76"/>
      <c r="BF715" s="76"/>
      <c r="BG715" s="77"/>
      <c r="BH715" s="78"/>
      <c r="BI715" s="79"/>
      <c r="BJ715" s="79"/>
      <c r="BK715" s="79"/>
      <c r="BL715" s="76"/>
      <c r="BM715" s="78"/>
      <c r="BN715" s="76"/>
      <c r="BO715" s="79"/>
      <c r="BP715" s="59"/>
      <c r="BQ715" s="62"/>
      <c r="BR715" s="241"/>
      <c r="BS715" s="59"/>
      <c r="BT715" s="62">
        <f t="shared" si="45"/>
        <v>2</v>
      </c>
      <c r="BU715" s="59"/>
      <c r="BV715" s="62">
        <f t="shared" si="46"/>
        <v>2</v>
      </c>
      <c r="BW715" s="59"/>
      <c r="BX715" s="62">
        <f t="shared" si="47"/>
        <v>2</v>
      </c>
      <c r="BY715" s="59"/>
      <c r="BZ715" s="62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</row>
    <row r="716" spans="2:100" x14ac:dyDescent="0.15">
      <c r="B716" s="85">
        <v>11000</v>
      </c>
      <c r="C716" s="86"/>
      <c r="D716" s="85">
        <v>1001</v>
      </c>
      <c r="E716" s="86"/>
      <c r="F716" s="86"/>
      <c r="G716" s="86"/>
      <c r="H716" s="85">
        <v>0</v>
      </c>
      <c r="I716" s="85"/>
      <c r="J716" s="85"/>
      <c r="K716" s="85"/>
      <c r="L716" s="86"/>
      <c r="M716" s="86"/>
      <c r="N716" s="86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>
        <v>0</v>
      </c>
      <c r="AA716" s="85"/>
      <c r="AB716" s="85"/>
      <c r="AC716" s="85"/>
      <c r="AD716" s="110"/>
      <c r="AE716" s="89"/>
      <c r="AF716" s="89"/>
      <c r="AG716" s="89"/>
      <c r="AH716" s="89"/>
      <c r="AI716" s="90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2"/>
      <c r="AU716" s="92"/>
      <c r="AV716" s="91"/>
      <c r="AW716" s="88" t="str">
        <f t="shared" si="44"/>
        <v/>
      </c>
      <c r="AX716" s="93"/>
      <c r="AY716" s="93"/>
      <c r="AZ716" s="93"/>
      <c r="BA716" s="74"/>
      <c r="BB716" s="74"/>
      <c r="BC716" s="75"/>
      <c r="BD716" s="75"/>
      <c r="BE716" s="76"/>
      <c r="BF716" s="76"/>
      <c r="BG716" s="77"/>
      <c r="BH716" s="78"/>
      <c r="BI716" s="79"/>
      <c r="BJ716" s="79"/>
      <c r="BK716" s="79"/>
      <c r="BL716" s="76"/>
      <c r="BM716" s="78"/>
      <c r="BN716" s="76"/>
      <c r="BO716" s="79"/>
      <c r="BP716" s="59"/>
      <c r="BQ716" s="62"/>
      <c r="BR716" s="241"/>
      <c r="BS716" s="59"/>
      <c r="BT716" s="62">
        <f t="shared" si="45"/>
        <v>2</v>
      </c>
      <c r="BU716" s="59"/>
      <c r="BV716" s="62">
        <f t="shared" si="46"/>
        <v>2</v>
      </c>
      <c r="BW716" s="59"/>
      <c r="BX716" s="62">
        <f t="shared" si="47"/>
        <v>2</v>
      </c>
      <c r="BY716" s="59"/>
      <c r="BZ716" s="62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</row>
    <row r="717" spans="2:100" x14ac:dyDescent="0.15">
      <c r="B717" s="85">
        <v>11000</v>
      </c>
      <c r="C717" s="86"/>
      <c r="D717" s="85">
        <v>1001</v>
      </c>
      <c r="E717" s="86"/>
      <c r="F717" s="86"/>
      <c r="G717" s="86"/>
      <c r="H717" s="85">
        <v>0</v>
      </c>
      <c r="I717" s="85"/>
      <c r="J717" s="85"/>
      <c r="K717" s="85"/>
      <c r="L717" s="86"/>
      <c r="M717" s="86"/>
      <c r="N717" s="86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>
        <v>0</v>
      </c>
      <c r="AA717" s="85"/>
      <c r="AB717" s="85"/>
      <c r="AC717" s="85"/>
      <c r="AD717" s="110"/>
      <c r="AE717" s="89"/>
      <c r="AF717" s="89"/>
      <c r="AG717" s="89"/>
      <c r="AH717" s="89"/>
      <c r="AI717" s="90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2"/>
      <c r="AU717" s="92"/>
      <c r="AV717" s="91"/>
      <c r="AW717" s="88" t="str">
        <f t="shared" si="44"/>
        <v/>
      </c>
      <c r="AX717" s="93"/>
      <c r="AY717" s="93"/>
      <c r="AZ717" s="93"/>
      <c r="BA717" s="74"/>
      <c r="BB717" s="74"/>
      <c r="BC717" s="75"/>
      <c r="BD717" s="75"/>
      <c r="BE717" s="76"/>
      <c r="BF717" s="76"/>
      <c r="BG717" s="77"/>
      <c r="BH717" s="78"/>
      <c r="BI717" s="79"/>
      <c r="BJ717" s="79"/>
      <c r="BK717" s="79"/>
      <c r="BL717" s="76"/>
      <c r="BM717" s="78"/>
      <c r="BN717" s="76"/>
      <c r="BO717" s="79"/>
      <c r="BP717" s="59"/>
      <c r="BQ717" s="62"/>
      <c r="BR717" s="241"/>
      <c r="BS717" s="59"/>
      <c r="BT717" s="62">
        <f t="shared" si="45"/>
        <v>2</v>
      </c>
      <c r="BU717" s="59"/>
      <c r="BV717" s="62">
        <f t="shared" si="46"/>
        <v>2</v>
      </c>
      <c r="BW717" s="59"/>
      <c r="BX717" s="62">
        <f t="shared" si="47"/>
        <v>2</v>
      </c>
      <c r="BY717" s="59"/>
      <c r="BZ717" s="62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</row>
    <row r="718" spans="2:100" x14ac:dyDescent="0.15">
      <c r="B718" s="85">
        <v>11000</v>
      </c>
      <c r="C718" s="86"/>
      <c r="D718" s="85">
        <v>1001</v>
      </c>
      <c r="E718" s="86"/>
      <c r="F718" s="86"/>
      <c r="G718" s="86"/>
      <c r="H718" s="85">
        <v>0</v>
      </c>
      <c r="I718" s="85"/>
      <c r="J718" s="85"/>
      <c r="K718" s="85"/>
      <c r="L718" s="86"/>
      <c r="M718" s="86"/>
      <c r="N718" s="86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>
        <v>0</v>
      </c>
      <c r="AA718" s="85"/>
      <c r="AB718" s="85"/>
      <c r="AC718" s="85"/>
      <c r="AD718" s="110"/>
      <c r="AE718" s="89"/>
      <c r="AF718" s="89"/>
      <c r="AG718" s="89"/>
      <c r="AH718" s="89"/>
      <c r="AI718" s="90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2"/>
      <c r="AU718" s="92"/>
      <c r="AV718" s="91"/>
      <c r="AW718" s="88" t="str">
        <f t="shared" si="44"/>
        <v/>
      </c>
      <c r="AX718" s="93"/>
      <c r="AY718" s="93"/>
      <c r="AZ718" s="93"/>
      <c r="BA718" s="74"/>
      <c r="BB718" s="74"/>
      <c r="BC718" s="75"/>
      <c r="BD718" s="75"/>
      <c r="BE718" s="76"/>
      <c r="BF718" s="76"/>
      <c r="BG718" s="77"/>
      <c r="BH718" s="78"/>
      <c r="BI718" s="79"/>
      <c r="BJ718" s="79"/>
      <c r="BK718" s="79"/>
      <c r="BL718" s="76"/>
      <c r="BM718" s="78"/>
      <c r="BN718" s="76"/>
      <c r="BO718" s="79"/>
      <c r="BP718" s="59"/>
      <c r="BQ718" s="62"/>
      <c r="BR718" s="241"/>
      <c r="BS718" s="59"/>
      <c r="BT718" s="62">
        <f t="shared" si="45"/>
        <v>2</v>
      </c>
      <c r="BU718" s="59"/>
      <c r="BV718" s="62">
        <f t="shared" si="46"/>
        <v>2</v>
      </c>
      <c r="BW718" s="59"/>
      <c r="BX718" s="62">
        <f t="shared" si="47"/>
        <v>2</v>
      </c>
      <c r="BY718" s="59"/>
      <c r="BZ718" s="62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</row>
    <row r="719" spans="2:100" x14ac:dyDescent="0.15">
      <c r="B719" s="85">
        <v>11000</v>
      </c>
      <c r="C719" s="86"/>
      <c r="D719" s="85">
        <v>1001</v>
      </c>
      <c r="E719" s="86"/>
      <c r="F719" s="86"/>
      <c r="G719" s="86"/>
      <c r="H719" s="85">
        <v>0</v>
      </c>
      <c r="I719" s="85"/>
      <c r="J719" s="85"/>
      <c r="K719" s="85"/>
      <c r="L719" s="86"/>
      <c r="M719" s="86"/>
      <c r="N719" s="86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>
        <v>0</v>
      </c>
      <c r="AA719" s="85"/>
      <c r="AB719" s="85"/>
      <c r="AC719" s="85"/>
      <c r="AD719" s="110"/>
      <c r="AE719" s="89"/>
      <c r="AF719" s="89"/>
      <c r="AG719" s="89"/>
      <c r="AH719" s="89"/>
      <c r="AI719" s="90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2"/>
      <c r="AU719" s="92"/>
      <c r="AV719" s="91"/>
      <c r="AW719" s="88" t="str">
        <f t="shared" si="44"/>
        <v/>
      </c>
      <c r="AX719" s="93"/>
      <c r="AY719" s="93"/>
      <c r="AZ719" s="93"/>
      <c r="BA719" s="74"/>
      <c r="BB719" s="74"/>
      <c r="BC719" s="75"/>
      <c r="BD719" s="75"/>
      <c r="BE719" s="76"/>
      <c r="BF719" s="76"/>
      <c r="BG719" s="77"/>
      <c r="BH719" s="78"/>
      <c r="BI719" s="79"/>
      <c r="BJ719" s="79"/>
      <c r="BK719" s="79"/>
      <c r="BL719" s="76"/>
      <c r="BM719" s="78"/>
      <c r="BN719" s="76"/>
      <c r="BO719" s="79"/>
      <c r="BP719" s="59"/>
      <c r="BQ719" s="62"/>
      <c r="BR719" s="241"/>
      <c r="BS719" s="59"/>
      <c r="BT719" s="62">
        <f t="shared" si="45"/>
        <v>2</v>
      </c>
      <c r="BU719" s="59"/>
      <c r="BV719" s="62">
        <f t="shared" si="46"/>
        <v>2</v>
      </c>
      <c r="BW719" s="59"/>
      <c r="BX719" s="62">
        <f t="shared" si="47"/>
        <v>2</v>
      </c>
      <c r="BY719" s="59"/>
      <c r="BZ719" s="62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</row>
    <row r="720" spans="2:100" x14ac:dyDescent="0.15">
      <c r="B720" s="85">
        <v>11000</v>
      </c>
      <c r="C720" s="86"/>
      <c r="D720" s="85">
        <v>1001</v>
      </c>
      <c r="E720" s="86"/>
      <c r="F720" s="86"/>
      <c r="G720" s="86"/>
      <c r="H720" s="85">
        <v>0</v>
      </c>
      <c r="I720" s="85"/>
      <c r="J720" s="85"/>
      <c r="K720" s="85"/>
      <c r="L720" s="86"/>
      <c r="M720" s="86"/>
      <c r="N720" s="86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>
        <v>0</v>
      </c>
      <c r="AA720" s="85"/>
      <c r="AB720" s="85"/>
      <c r="AC720" s="85"/>
      <c r="AD720" s="110"/>
      <c r="AE720" s="89"/>
      <c r="AF720" s="89"/>
      <c r="AG720" s="89"/>
      <c r="AH720" s="89"/>
      <c r="AI720" s="90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2"/>
      <c r="AU720" s="92"/>
      <c r="AV720" s="91"/>
      <c r="AW720" s="88" t="str">
        <f t="shared" si="44"/>
        <v/>
      </c>
      <c r="AX720" s="93"/>
      <c r="AY720" s="93"/>
      <c r="AZ720" s="93"/>
      <c r="BA720" s="74"/>
      <c r="BB720" s="74"/>
      <c r="BC720" s="75"/>
      <c r="BD720" s="75"/>
      <c r="BE720" s="76"/>
      <c r="BF720" s="76"/>
      <c r="BG720" s="77"/>
      <c r="BH720" s="78"/>
      <c r="BI720" s="79"/>
      <c r="BJ720" s="79"/>
      <c r="BK720" s="79"/>
      <c r="BL720" s="76"/>
      <c r="BM720" s="78"/>
      <c r="BN720" s="76"/>
      <c r="BO720" s="79"/>
      <c r="BP720" s="59"/>
      <c r="BQ720" s="62"/>
      <c r="BR720" s="241"/>
      <c r="BS720" s="59"/>
      <c r="BT720" s="62">
        <f t="shared" si="45"/>
        <v>2</v>
      </c>
      <c r="BU720" s="59"/>
      <c r="BV720" s="62">
        <f t="shared" si="46"/>
        <v>2</v>
      </c>
      <c r="BW720" s="59"/>
      <c r="BX720" s="62">
        <f t="shared" si="47"/>
        <v>2</v>
      </c>
      <c r="BY720" s="59"/>
      <c r="BZ720" s="62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</row>
    <row r="721" spans="2:100" x14ac:dyDescent="0.15">
      <c r="B721" s="85">
        <v>11000</v>
      </c>
      <c r="C721" s="86"/>
      <c r="D721" s="85">
        <v>1001</v>
      </c>
      <c r="E721" s="86"/>
      <c r="F721" s="86"/>
      <c r="G721" s="86"/>
      <c r="H721" s="85">
        <v>0</v>
      </c>
      <c r="I721" s="85"/>
      <c r="J721" s="85"/>
      <c r="K721" s="85"/>
      <c r="L721" s="86"/>
      <c r="M721" s="86"/>
      <c r="N721" s="86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>
        <v>0</v>
      </c>
      <c r="AA721" s="85"/>
      <c r="AB721" s="85"/>
      <c r="AC721" s="85"/>
      <c r="AD721" s="110"/>
      <c r="AE721" s="89"/>
      <c r="AF721" s="89"/>
      <c r="AG721" s="89"/>
      <c r="AH721" s="89"/>
      <c r="AI721" s="90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2"/>
      <c r="AU721" s="92"/>
      <c r="AV721" s="91"/>
      <c r="AW721" s="88" t="str">
        <f t="shared" si="44"/>
        <v/>
      </c>
      <c r="AX721" s="93"/>
      <c r="AY721" s="93"/>
      <c r="AZ721" s="93"/>
      <c r="BA721" s="74"/>
      <c r="BB721" s="74"/>
      <c r="BC721" s="75"/>
      <c r="BD721" s="75"/>
      <c r="BE721" s="76"/>
      <c r="BF721" s="76"/>
      <c r="BG721" s="77"/>
      <c r="BH721" s="78"/>
      <c r="BI721" s="79"/>
      <c r="BJ721" s="79"/>
      <c r="BK721" s="79"/>
      <c r="BL721" s="76"/>
      <c r="BM721" s="78"/>
      <c r="BN721" s="76"/>
      <c r="BO721" s="79"/>
      <c r="BP721" s="59"/>
      <c r="BQ721" s="62"/>
      <c r="BR721" s="241"/>
      <c r="BS721" s="59"/>
      <c r="BT721" s="62">
        <f t="shared" si="45"/>
        <v>2</v>
      </c>
      <c r="BU721" s="59"/>
      <c r="BV721" s="62">
        <f t="shared" si="46"/>
        <v>2</v>
      </c>
      <c r="BW721" s="59"/>
      <c r="BX721" s="62">
        <f t="shared" si="47"/>
        <v>2</v>
      </c>
      <c r="BY721" s="59"/>
      <c r="BZ721" s="62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</row>
    <row r="722" spans="2:100" x14ac:dyDescent="0.15">
      <c r="B722" s="85">
        <v>11000</v>
      </c>
      <c r="C722" s="86"/>
      <c r="D722" s="85">
        <v>1001</v>
      </c>
      <c r="E722" s="86"/>
      <c r="F722" s="86"/>
      <c r="G722" s="86"/>
      <c r="H722" s="85">
        <v>0</v>
      </c>
      <c r="I722" s="85"/>
      <c r="J722" s="85"/>
      <c r="K722" s="85"/>
      <c r="L722" s="86"/>
      <c r="M722" s="86"/>
      <c r="N722" s="86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>
        <v>0</v>
      </c>
      <c r="AA722" s="85"/>
      <c r="AB722" s="85"/>
      <c r="AC722" s="85"/>
      <c r="AD722" s="110"/>
      <c r="AE722" s="89"/>
      <c r="AF722" s="89"/>
      <c r="AG722" s="89"/>
      <c r="AH722" s="89"/>
      <c r="AI722" s="90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2"/>
      <c r="AU722" s="92"/>
      <c r="AV722" s="91"/>
      <c r="AW722" s="88" t="str">
        <f t="shared" si="44"/>
        <v/>
      </c>
      <c r="AX722" s="93"/>
      <c r="AY722" s="93"/>
      <c r="AZ722" s="93"/>
      <c r="BA722" s="74"/>
      <c r="BB722" s="74"/>
      <c r="BC722" s="75"/>
      <c r="BD722" s="75"/>
      <c r="BE722" s="76"/>
      <c r="BF722" s="76"/>
      <c r="BG722" s="77"/>
      <c r="BH722" s="78"/>
      <c r="BI722" s="79"/>
      <c r="BJ722" s="79"/>
      <c r="BK722" s="79"/>
      <c r="BL722" s="76"/>
      <c r="BM722" s="78"/>
      <c r="BN722" s="76"/>
      <c r="BO722" s="79"/>
      <c r="BP722" s="59"/>
      <c r="BQ722" s="62"/>
      <c r="BR722" s="241"/>
      <c r="BS722" s="59"/>
      <c r="BT722" s="62">
        <f t="shared" si="45"/>
        <v>2</v>
      </c>
      <c r="BU722" s="59"/>
      <c r="BV722" s="62">
        <f t="shared" si="46"/>
        <v>2</v>
      </c>
      <c r="BW722" s="59"/>
      <c r="BX722" s="62">
        <f t="shared" si="47"/>
        <v>2</v>
      </c>
      <c r="BY722" s="59"/>
      <c r="BZ722" s="62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</row>
    <row r="723" spans="2:100" x14ac:dyDescent="0.15">
      <c r="B723" s="85">
        <v>11000</v>
      </c>
      <c r="C723" s="86"/>
      <c r="D723" s="85">
        <v>1001</v>
      </c>
      <c r="E723" s="86"/>
      <c r="F723" s="86"/>
      <c r="G723" s="86"/>
      <c r="H723" s="85">
        <v>0</v>
      </c>
      <c r="I723" s="85"/>
      <c r="J723" s="85"/>
      <c r="K723" s="85"/>
      <c r="L723" s="86"/>
      <c r="M723" s="86"/>
      <c r="N723" s="86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>
        <v>0</v>
      </c>
      <c r="AA723" s="85"/>
      <c r="AB723" s="85"/>
      <c r="AC723" s="85"/>
      <c r="AD723" s="110"/>
      <c r="AE723" s="89"/>
      <c r="AF723" s="89"/>
      <c r="AG723" s="89"/>
      <c r="AH723" s="89"/>
      <c r="AI723" s="90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2"/>
      <c r="AU723" s="92"/>
      <c r="AV723" s="91"/>
      <c r="AW723" s="88" t="str">
        <f t="shared" si="44"/>
        <v/>
      </c>
      <c r="AX723" s="93"/>
      <c r="AY723" s="93"/>
      <c r="AZ723" s="93"/>
      <c r="BA723" s="74"/>
      <c r="BB723" s="74"/>
      <c r="BC723" s="75"/>
      <c r="BD723" s="75"/>
      <c r="BE723" s="76"/>
      <c r="BF723" s="76"/>
      <c r="BG723" s="77"/>
      <c r="BH723" s="78"/>
      <c r="BI723" s="79"/>
      <c r="BJ723" s="79"/>
      <c r="BK723" s="79"/>
      <c r="BL723" s="76"/>
      <c r="BM723" s="78"/>
      <c r="BN723" s="76"/>
      <c r="BO723" s="79"/>
      <c r="BP723" s="59"/>
      <c r="BQ723" s="62"/>
      <c r="BR723" s="241"/>
      <c r="BS723" s="59"/>
      <c r="BT723" s="62">
        <f t="shared" si="45"/>
        <v>2</v>
      </c>
      <c r="BU723" s="59"/>
      <c r="BV723" s="62">
        <f t="shared" si="46"/>
        <v>2</v>
      </c>
      <c r="BW723" s="59"/>
      <c r="BX723" s="62">
        <f t="shared" si="47"/>
        <v>2</v>
      </c>
      <c r="BY723" s="59"/>
      <c r="BZ723" s="62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</row>
    <row r="724" spans="2:100" x14ac:dyDescent="0.15">
      <c r="B724" s="85">
        <v>11000</v>
      </c>
      <c r="C724" s="86"/>
      <c r="D724" s="85">
        <v>1001</v>
      </c>
      <c r="E724" s="86"/>
      <c r="F724" s="86"/>
      <c r="G724" s="86"/>
      <c r="H724" s="85">
        <v>0</v>
      </c>
      <c r="I724" s="85"/>
      <c r="J724" s="85"/>
      <c r="K724" s="85"/>
      <c r="L724" s="86"/>
      <c r="M724" s="86"/>
      <c r="N724" s="86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>
        <v>0</v>
      </c>
      <c r="AA724" s="85"/>
      <c r="AB724" s="85"/>
      <c r="AC724" s="85"/>
      <c r="AD724" s="110"/>
      <c r="AE724" s="89"/>
      <c r="AF724" s="89"/>
      <c r="AG724" s="89"/>
      <c r="AH724" s="89"/>
      <c r="AI724" s="90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2"/>
      <c r="AU724" s="92"/>
      <c r="AV724" s="91"/>
      <c r="AW724" s="88" t="str">
        <f t="shared" si="44"/>
        <v/>
      </c>
      <c r="AX724" s="93"/>
      <c r="AY724" s="93"/>
      <c r="AZ724" s="93"/>
      <c r="BA724" s="74"/>
      <c r="BB724" s="74"/>
      <c r="BC724" s="75"/>
      <c r="BD724" s="75"/>
      <c r="BE724" s="76"/>
      <c r="BF724" s="76"/>
      <c r="BG724" s="77"/>
      <c r="BH724" s="78"/>
      <c r="BI724" s="79"/>
      <c r="BJ724" s="79"/>
      <c r="BK724" s="79"/>
      <c r="BL724" s="76"/>
      <c r="BM724" s="78"/>
      <c r="BN724" s="76"/>
      <c r="BO724" s="79"/>
      <c r="BP724" s="59"/>
      <c r="BQ724" s="62"/>
      <c r="BR724" s="241"/>
      <c r="BS724" s="59"/>
      <c r="BT724" s="62">
        <f t="shared" si="45"/>
        <v>2</v>
      </c>
      <c r="BU724" s="59"/>
      <c r="BV724" s="62">
        <f t="shared" si="46"/>
        <v>2</v>
      </c>
      <c r="BW724" s="59"/>
      <c r="BX724" s="62">
        <f t="shared" si="47"/>
        <v>2</v>
      </c>
      <c r="BY724" s="59"/>
      <c r="BZ724" s="62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</row>
    <row r="725" spans="2:100" x14ac:dyDescent="0.15">
      <c r="B725" s="85">
        <v>11000</v>
      </c>
      <c r="C725" s="86"/>
      <c r="D725" s="85">
        <v>1001</v>
      </c>
      <c r="E725" s="86"/>
      <c r="F725" s="86"/>
      <c r="G725" s="86"/>
      <c r="H725" s="85">
        <v>0</v>
      </c>
      <c r="I725" s="85"/>
      <c r="J725" s="85"/>
      <c r="K725" s="85"/>
      <c r="L725" s="86"/>
      <c r="M725" s="86"/>
      <c r="N725" s="86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>
        <v>0</v>
      </c>
      <c r="AA725" s="85"/>
      <c r="AB725" s="85"/>
      <c r="AC725" s="85"/>
      <c r="AD725" s="110"/>
      <c r="AE725" s="89"/>
      <c r="AF725" s="89"/>
      <c r="AG725" s="89"/>
      <c r="AH725" s="89"/>
      <c r="AI725" s="90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2"/>
      <c r="AU725" s="92"/>
      <c r="AV725" s="91"/>
      <c r="AW725" s="88" t="str">
        <f t="shared" si="44"/>
        <v/>
      </c>
      <c r="AX725" s="93"/>
      <c r="AY725" s="93"/>
      <c r="AZ725" s="93"/>
      <c r="BA725" s="74"/>
      <c r="BB725" s="74"/>
      <c r="BC725" s="75"/>
      <c r="BD725" s="75"/>
      <c r="BE725" s="76"/>
      <c r="BF725" s="76"/>
      <c r="BG725" s="77"/>
      <c r="BH725" s="78"/>
      <c r="BI725" s="79"/>
      <c r="BJ725" s="79"/>
      <c r="BK725" s="79"/>
      <c r="BL725" s="76"/>
      <c r="BM725" s="78"/>
      <c r="BN725" s="76"/>
      <c r="BO725" s="79"/>
      <c r="BP725" s="59"/>
      <c r="BQ725" s="62"/>
      <c r="BR725" s="241"/>
      <c r="BS725" s="59"/>
      <c r="BT725" s="62">
        <f t="shared" si="45"/>
        <v>2</v>
      </c>
      <c r="BU725" s="59"/>
      <c r="BV725" s="62">
        <f t="shared" si="46"/>
        <v>2</v>
      </c>
      <c r="BW725" s="59"/>
      <c r="BX725" s="62">
        <f t="shared" si="47"/>
        <v>2</v>
      </c>
      <c r="BY725" s="59"/>
      <c r="BZ725" s="62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</row>
    <row r="726" spans="2:100" x14ac:dyDescent="0.15">
      <c r="B726" s="85">
        <v>11000</v>
      </c>
      <c r="C726" s="86"/>
      <c r="D726" s="85">
        <v>1001</v>
      </c>
      <c r="E726" s="86"/>
      <c r="F726" s="86"/>
      <c r="G726" s="86"/>
      <c r="H726" s="85">
        <v>0</v>
      </c>
      <c r="I726" s="85"/>
      <c r="J726" s="85"/>
      <c r="K726" s="85"/>
      <c r="L726" s="86"/>
      <c r="M726" s="86"/>
      <c r="N726" s="86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>
        <v>0</v>
      </c>
      <c r="AA726" s="85"/>
      <c r="AB726" s="85"/>
      <c r="AC726" s="85"/>
      <c r="AD726" s="110"/>
      <c r="AE726" s="89"/>
      <c r="AF726" s="89"/>
      <c r="AG726" s="89"/>
      <c r="AH726" s="89"/>
      <c r="AI726" s="90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2"/>
      <c r="AU726" s="92"/>
      <c r="AV726" s="91"/>
      <c r="AW726" s="88" t="str">
        <f t="shared" si="44"/>
        <v/>
      </c>
      <c r="AX726" s="93"/>
      <c r="AY726" s="93"/>
      <c r="AZ726" s="93"/>
      <c r="BA726" s="74"/>
      <c r="BB726" s="74"/>
      <c r="BC726" s="75"/>
      <c r="BD726" s="75"/>
      <c r="BE726" s="76"/>
      <c r="BF726" s="76"/>
      <c r="BG726" s="77"/>
      <c r="BH726" s="78"/>
      <c r="BI726" s="79"/>
      <c r="BJ726" s="79"/>
      <c r="BK726" s="79"/>
      <c r="BL726" s="76"/>
      <c r="BM726" s="78"/>
      <c r="BN726" s="76"/>
      <c r="BO726" s="79"/>
      <c r="BP726" s="59"/>
      <c r="BQ726" s="62"/>
      <c r="BR726" s="241"/>
      <c r="BS726" s="59"/>
      <c r="BT726" s="62">
        <f t="shared" si="45"/>
        <v>2</v>
      </c>
      <c r="BU726" s="59"/>
      <c r="BV726" s="62">
        <f t="shared" si="46"/>
        <v>2</v>
      </c>
      <c r="BW726" s="59"/>
      <c r="BX726" s="62">
        <f t="shared" si="47"/>
        <v>2</v>
      </c>
      <c r="BY726" s="59"/>
      <c r="BZ726" s="62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</row>
    <row r="727" spans="2:100" x14ac:dyDescent="0.15">
      <c r="B727" s="85">
        <v>11000</v>
      </c>
      <c r="C727" s="86"/>
      <c r="D727" s="85">
        <v>1001</v>
      </c>
      <c r="E727" s="86"/>
      <c r="F727" s="86"/>
      <c r="G727" s="86"/>
      <c r="H727" s="85">
        <v>0</v>
      </c>
      <c r="I727" s="85"/>
      <c r="J727" s="85"/>
      <c r="K727" s="85"/>
      <c r="L727" s="86"/>
      <c r="M727" s="86"/>
      <c r="N727" s="86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>
        <v>0</v>
      </c>
      <c r="AA727" s="85"/>
      <c r="AB727" s="85"/>
      <c r="AC727" s="85"/>
      <c r="AD727" s="110"/>
      <c r="AE727" s="89"/>
      <c r="AF727" s="89"/>
      <c r="AG727" s="89"/>
      <c r="AH727" s="89"/>
      <c r="AI727" s="90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2"/>
      <c r="AU727" s="92"/>
      <c r="AV727" s="91"/>
      <c r="AW727" s="88" t="str">
        <f t="shared" si="44"/>
        <v/>
      </c>
      <c r="AX727" s="93"/>
      <c r="AY727" s="93"/>
      <c r="AZ727" s="93"/>
      <c r="BA727" s="74"/>
      <c r="BB727" s="74"/>
      <c r="BC727" s="75"/>
      <c r="BD727" s="75"/>
      <c r="BE727" s="76"/>
      <c r="BF727" s="76"/>
      <c r="BG727" s="77"/>
      <c r="BH727" s="78"/>
      <c r="BI727" s="79"/>
      <c r="BJ727" s="79"/>
      <c r="BK727" s="79"/>
      <c r="BL727" s="76"/>
      <c r="BM727" s="78"/>
      <c r="BN727" s="76"/>
      <c r="BO727" s="79"/>
      <c r="BP727" s="59"/>
      <c r="BQ727" s="62"/>
      <c r="BR727" s="241"/>
      <c r="BS727" s="59"/>
      <c r="BT727" s="62">
        <f t="shared" si="45"/>
        <v>2</v>
      </c>
      <c r="BU727" s="59"/>
      <c r="BV727" s="62">
        <f t="shared" si="46"/>
        <v>2</v>
      </c>
      <c r="BW727" s="59"/>
      <c r="BX727" s="62">
        <f t="shared" si="47"/>
        <v>2</v>
      </c>
      <c r="BY727" s="59"/>
      <c r="BZ727" s="62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</row>
    <row r="728" spans="2:100" x14ac:dyDescent="0.15">
      <c r="B728" s="85">
        <v>11000</v>
      </c>
      <c r="C728" s="86"/>
      <c r="D728" s="85">
        <v>1001</v>
      </c>
      <c r="E728" s="86"/>
      <c r="F728" s="86"/>
      <c r="G728" s="86"/>
      <c r="H728" s="85">
        <v>0</v>
      </c>
      <c r="I728" s="85"/>
      <c r="J728" s="85"/>
      <c r="K728" s="85"/>
      <c r="L728" s="86"/>
      <c r="M728" s="86"/>
      <c r="N728" s="86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>
        <v>0</v>
      </c>
      <c r="AA728" s="85"/>
      <c r="AB728" s="85"/>
      <c r="AC728" s="85"/>
      <c r="AD728" s="110"/>
      <c r="AE728" s="89"/>
      <c r="AF728" s="89"/>
      <c r="AG728" s="89"/>
      <c r="AH728" s="89"/>
      <c r="AI728" s="90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2"/>
      <c r="AU728" s="92"/>
      <c r="AV728" s="91"/>
      <c r="AW728" s="88" t="str">
        <f t="shared" si="44"/>
        <v/>
      </c>
      <c r="AX728" s="93"/>
      <c r="AY728" s="93"/>
      <c r="AZ728" s="93"/>
      <c r="BA728" s="74"/>
      <c r="BB728" s="74"/>
      <c r="BC728" s="75"/>
      <c r="BD728" s="75"/>
      <c r="BE728" s="76"/>
      <c r="BF728" s="76"/>
      <c r="BG728" s="77"/>
      <c r="BH728" s="78"/>
      <c r="BI728" s="79"/>
      <c r="BJ728" s="79"/>
      <c r="BK728" s="79"/>
      <c r="BL728" s="76"/>
      <c r="BM728" s="78"/>
      <c r="BN728" s="76"/>
      <c r="BO728" s="79"/>
      <c r="BP728" s="59"/>
      <c r="BQ728" s="62"/>
      <c r="BR728" s="241"/>
      <c r="BS728" s="59"/>
      <c r="BT728" s="62">
        <f t="shared" si="45"/>
        <v>2</v>
      </c>
      <c r="BU728" s="59"/>
      <c r="BV728" s="62">
        <f t="shared" si="46"/>
        <v>2</v>
      </c>
      <c r="BW728" s="59"/>
      <c r="BX728" s="62">
        <f t="shared" si="47"/>
        <v>2</v>
      </c>
      <c r="BY728" s="59"/>
      <c r="BZ728" s="62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</row>
    <row r="729" spans="2:100" x14ac:dyDescent="0.15">
      <c r="B729" s="85">
        <v>11000</v>
      </c>
      <c r="C729" s="86"/>
      <c r="D729" s="85">
        <v>1001</v>
      </c>
      <c r="E729" s="86"/>
      <c r="F729" s="86"/>
      <c r="G729" s="86"/>
      <c r="H729" s="85">
        <v>0</v>
      </c>
      <c r="I729" s="85"/>
      <c r="J729" s="85"/>
      <c r="K729" s="85"/>
      <c r="L729" s="86"/>
      <c r="M729" s="86"/>
      <c r="N729" s="86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>
        <v>0</v>
      </c>
      <c r="AA729" s="85"/>
      <c r="AB729" s="85"/>
      <c r="AC729" s="85"/>
      <c r="AD729" s="110"/>
      <c r="AE729" s="89"/>
      <c r="AF729" s="89"/>
      <c r="AG729" s="89"/>
      <c r="AH729" s="89"/>
      <c r="AI729" s="90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2"/>
      <c r="AU729" s="92"/>
      <c r="AV729" s="91"/>
      <c r="AW729" s="88" t="str">
        <f t="shared" si="44"/>
        <v/>
      </c>
      <c r="AX729" s="93"/>
      <c r="AY729" s="93"/>
      <c r="AZ729" s="93"/>
      <c r="BA729" s="74"/>
      <c r="BB729" s="74"/>
      <c r="BC729" s="75"/>
      <c r="BD729" s="75"/>
      <c r="BE729" s="76"/>
      <c r="BF729" s="76"/>
      <c r="BG729" s="77"/>
      <c r="BH729" s="78"/>
      <c r="BI729" s="79"/>
      <c r="BJ729" s="79"/>
      <c r="BK729" s="79"/>
      <c r="BL729" s="76"/>
      <c r="BM729" s="78"/>
      <c r="BN729" s="76"/>
      <c r="BO729" s="79"/>
      <c r="BP729" s="59"/>
      <c r="BQ729" s="62"/>
      <c r="BR729" s="241"/>
      <c r="BS729" s="59"/>
      <c r="BT729" s="62">
        <f t="shared" si="45"/>
        <v>2</v>
      </c>
      <c r="BU729" s="59"/>
      <c r="BV729" s="62">
        <f t="shared" si="46"/>
        <v>2</v>
      </c>
      <c r="BW729" s="59"/>
      <c r="BX729" s="62">
        <f t="shared" si="47"/>
        <v>2</v>
      </c>
      <c r="BY729" s="59"/>
      <c r="BZ729" s="62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</row>
    <row r="730" spans="2:100" x14ac:dyDescent="0.15">
      <c r="B730" s="85">
        <v>11000</v>
      </c>
      <c r="C730" s="86"/>
      <c r="D730" s="85">
        <v>1001</v>
      </c>
      <c r="E730" s="86"/>
      <c r="F730" s="86"/>
      <c r="G730" s="86"/>
      <c r="H730" s="85">
        <v>0</v>
      </c>
      <c r="I730" s="85"/>
      <c r="J730" s="85"/>
      <c r="K730" s="85"/>
      <c r="L730" s="86"/>
      <c r="M730" s="86"/>
      <c r="N730" s="86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>
        <v>0</v>
      </c>
      <c r="AA730" s="85"/>
      <c r="AB730" s="85"/>
      <c r="AC730" s="85"/>
      <c r="AD730" s="110"/>
      <c r="AE730" s="89"/>
      <c r="AF730" s="89"/>
      <c r="AG730" s="89"/>
      <c r="AH730" s="89"/>
      <c r="AI730" s="90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2"/>
      <c r="AU730" s="92"/>
      <c r="AV730" s="91"/>
      <c r="AW730" s="88" t="str">
        <f t="shared" si="44"/>
        <v/>
      </c>
      <c r="AX730" s="93"/>
      <c r="AY730" s="93"/>
      <c r="AZ730" s="93"/>
      <c r="BA730" s="74"/>
      <c r="BB730" s="74"/>
      <c r="BC730" s="75"/>
      <c r="BD730" s="75"/>
      <c r="BE730" s="76"/>
      <c r="BF730" s="76"/>
      <c r="BG730" s="77"/>
      <c r="BH730" s="78"/>
      <c r="BI730" s="79"/>
      <c r="BJ730" s="79"/>
      <c r="BK730" s="79"/>
      <c r="BL730" s="76"/>
      <c r="BM730" s="78"/>
      <c r="BN730" s="76"/>
      <c r="BO730" s="79"/>
      <c r="BP730" s="59"/>
      <c r="BQ730" s="62"/>
      <c r="BR730" s="241"/>
      <c r="BS730" s="59"/>
      <c r="BT730" s="62">
        <f t="shared" si="45"/>
        <v>2</v>
      </c>
      <c r="BU730" s="59"/>
      <c r="BV730" s="62">
        <f t="shared" si="46"/>
        <v>2</v>
      </c>
      <c r="BW730" s="59"/>
      <c r="BX730" s="62">
        <f t="shared" si="47"/>
        <v>2</v>
      </c>
      <c r="BY730" s="59"/>
      <c r="BZ730" s="62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</row>
    <row r="731" spans="2:100" x14ac:dyDescent="0.15">
      <c r="B731" s="85">
        <v>11000</v>
      </c>
      <c r="C731" s="86"/>
      <c r="D731" s="85">
        <v>1001</v>
      </c>
      <c r="E731" s="86"/>
      <c r="F731" s="86"/>
      <c r="G731" s="86"/>
      <c r="H731" s="85">
        <v>0</v>
      </c>
      <c r="I731" s="85"/>
      <c r="J731" s="85"/>
      <c r="K731" s="85"/>
      <c r="L731" s="86"/>
      <c r="M731" s="86"/>
      <c r="N731" s="86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>
        <v>0</v>
      </c>
      <c r="AA731" s="85"/>
      <c r="AB731" s="85"/>
      <c r="AC731" s="85"/>
      <c r="AD731" s="110"/>
      <c r="AE731" s="89"/>
      <c r="AF731" s="89"/>
      <c r="AG731" s="89"/>
      <c r="AH731" s="89"/>
      <c r="AI731" s="90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2"/>
      <c r="AU731" s="92"/>
      <c r="AV731" s="91"/>
      <c r="AW731" s="88" t="str">
        <f t="shared" si="44"/>
        <v/>
      </c>
      <c r="AX731" s="93"/>
      <c r="AY731" s="93"/>
      <c r="AZ731" s="93"/>
      <c r="BA731" s="74"/>
      <c r="BB731" s="74"/>
      <c r="BC731" s="75"/>
      <c r="BD731" s="75"/>
      <c r="BE731" s="76"/>
      <c r="BF731" s="76"/>
      <c r="BG731" s="77"/>
      <c r="BH731" s="78"/>
      <c r="BI731" s="79"/>
      <c r="BJ731" s="79"/>
      <c r="BK731" s="79"/>
      <c r="BL731" s="76"/>
      <c r="BM731" s="78"/>
      <c r="BN731" s="76"/>
      <c r="BO731" s="79"/>
      <c r="BP731" s="59"/>
      <c r="BQ731" s="62"/>
      <c r="BR731" s="241"/>
      <c r="BS731" s="59"/>
      <c r="BT731" s="62">
        <f t="shared" si="45"/>
        <v>2</v>
      </c>
      <c r="BU731" s="59"/>
      <c r="BV731" s="62">
        <f t="shared" si="46"/>
        <v>2</v>
      </c>
      <c r="BW731" s="59"/>
      <c r="BX731" s="62">
        <f t="shared" si="47"/>
        <v>2</v>
      </c>
      <c r="BY731" s="59"/>
      <c r="BZ731" s="62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</row>
    <row r="732" spans="2:100" x14ac:dyDescent="0.15">
      <c r="B732" s="85">
        <v>11000</v>
      </c>
      <c r="C732" s="86"/>
      <c r="D732" s="85">
        <v>1001</v>
      </c>
      <c r="E732" s="86"/>
      <c r="F732" s="86"/>
      <c r="G732" s="86"/>
      <c r="H732" s="85">
        <v>0</v>
      </c>
      <c r="I732" s="85"/>
      <c r="J732" s="85"/>
      <c r="K732" s="85"/>
      <c r="L732" s="86"/>
      <c r="M732" s="86"/>
      <c r="N732" s="86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>
        <v>0</v>
      </c>
      <c r="AA732" s="85"/>
      <c r="AB732" s="85"/>
      <c r="AC732" s="85"/>
      <c r="AD732" s="110"/>
      <c r="AE732" s="89"/>
      <c r="AF732" s="89"/>
      <c r="AG732" s="89"/>
      <c r="AH732" s="89"/>
      <c r="AI732" s="90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2"/>
      <c r="AU732" s="92"/>
      <c r="AV732" s="91"/>
      <c r="AW732" s="88" t="str">
        <f t="shared" si="44"/>
        <v/>
      </c>
      <c r="AX732" s="93"/>
      <c r="AY732" s="93"/>
      <c r="AZ732" s="93"/>
      <c r="BA732" s="74"/>
      <c r="BB732" s="74"/>
      <c r="BC732" s="75"/>
      <c r="BD732" s="75"/>
      <c r="BE732" s="76"/>
      <c r="BF732" s="76"/>
      <c r="BG732" s="77"/>
      <c r="BH732" s="78"/>
      <c r="BI732" s="79"/>
      <c r="BJ732" s="79"/>
      <c r="BK732" s="79"/>
      <c r="BL732" s="76"/>
      <c r="BM732" s="78"/>
      <c r="BN732" s="76"/>
      <c r="BO732" s="79"/>
      <c r="BP732" s="59"/>
      <c r="BQ732" s="62"/>
      <c r="BR732" s="241"/>
      <c r="BS732" s="59"/>
      <c r="BT732" s="62">
        <f t="shared" si="45"/>
        <v>2</v>
      </c>
      <c r="BU732" s="59"/>
      <c r="BV732" s="62">
        <f t="shared" si="46"/>
        <v>2</v>
      </c>
      <c r="BW732" s="59"/>
      <c r="BX732" s="62">
        <f t="shared" si="47"/>
        <v>2</v>
      </c>
      <c r="BY732" s="59"/>
      <c r="BZ732" s="62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</row>
    <row r="733" spans="2:100" x14ac:dyDescent="0.15">
      <c r="B733" s="85">
        <v>11000</v>
      </c>
      <c r="C733" s="86"/>
      <c r="D733" s="85">
        <v>1001</v>
      </c>
      <c r="E733" s="86"/>
      <c r="F733" s="86"/>
      <c r="G733" s="86"/>
      <c r="H733" s="85">
        <v>0</v>
      </c>
      <c r="I733" s="85"/>
      <c r="J733" s="85"/>
      <c r="K733" s="85"/>
      <c r="L733" s="86"/>
      <c r="M733" s="86"/>
      <c r="N733" s="86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>
        <v>0</v>
      </c>
      <c r="AA733" s="85"/>
      <c r="AB733" s="85"/>
      <c r="AC733" s="85"/>
      <c r="AD733" s="110"/>
      <c r="AE733" s="89"/>
      <c r="AF733" s="89"/>
      <c r="AG733" s="89"/>
      <c r="AH733" s="89"/>
      <c r="AI733" s="90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2"/>
      <c r="AU733" s="92"/>
      <c r="AV733" s="91"/>
      <c r="AW733" s="88" t="str">
        <f t="shared" si="44"/>
        <v/>
      </c>
      <c r="AX733" s="93"/>
      <c r="AY733" s="93"/>
      <c r="AZ733" s="93"/>
      <c r="BA733" s="74"/>
      <c r="BB733" s="74"/>
      <c r="BC733" s="75"/>
      <c r="BD733" s="75"/>
      <c r="BE733" s="76"/>
      <c r="BF733" s="76"/>
      <c r="BG733" s="77"/>
      <c r="BH733" s="78"/>
      <c r="BI733" s="79"/>
      <c r="BJ733" s="79"/>
      <c r="BK733" s="79"/>
      <c r="BL733" s="76"/>
      <c r="BM733" s="78"/>
      <c r="BN733" s="76"/>
      <c r="BO733" s="79"/>
      <c r="BP733" s="59"/>
      <c r="BQ733" s="62"/>
      <c r="BR733" s="241"/>
      <c r="BS733" s="59"/>
      <c r="BT733" s="62">
        <f t="shared" si="45"/>
        <v>2</v>
      </c>
      <c r="BU733" s="59"/>
      <c r="BV733" s="62">
        <f t="shared" si="46"/>
        <v>2</v>
      </c>
      <c r="BW733" s="59"/>
      <c r="BX733" s="62">
        <f t="shared" si="47"/>
        <v>2</v>
      </c>
      <c r="BY733" s="59"/>
      <c r="BZ733" s="62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</row>
    <row r="734" spans="2:100" x14ac:dyDescent="0.15">
      <c r="B734" s="85">
        <v>11000</v>
      </c>
      <c r="C734" s="86"/>
      <c r="D734" s="85">
        <v>1001</v>
      </c>
      <c r="E734" s="86"/>
      <c r="F734" s="86"/>
      <c r="G734" s="86"/>
      <c r="H734" s="85">
        <v>0</v>
      </c>
      <c r="I734" s="85"/>
      <c r="J734" s="85"/>
      <c r="K734" s="85"/>
      <c r="L734" s="86"/>
      <c r="M734" s="86"/>
      <c r="N734" s="86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>
        <v>0</v>
      </c>
      <c r="AA734" s="85"/>
      <c r="AB734" s="85"/>
      <c r="AC734" s="85"/>
      <c r="AD734" s="110"/>
      <c r="AE734" s="89"/>
      <c r="AF734" s="89"/>
      <c r="AG734" s="89"/>
      <c r="AH734" s="89"/>
      <c r="AI734" s="90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2"/>
      <c r="AU734" s="92"/>
      <c r="AV734" s="91"/>
      <c r="AW734" s="88" t="str">
        <f t="shared" si="44"/>
        <v/>
      </c>
      <c r="AX734" s="93"/>
      <c r="AY734" s="93"/>
      <c r="AZ734" s="93"/>
      <c r="BA734" s="74"/>
      <c r="BB734" s="74"/>
      <c r="BC734" s="75"/>
      <c r="BD734" s="75"/>
      <c r="BE734" s="76"/>
      <c r="BF734" s="76"/>
      <c r="BG734" s="77"/>
      <c r="BH734" s="78"/>
      <c r="BI734" s="79"/>
      <c r="BJ734" s="79"/>
      <c r="BK734" s="79"/>
      <c r="BL734" s="76"/>
      <c r="BM734" s="78"/>
      <c r="BN734" s="76"/>
      <c r="BO734" s="79"/>
      <c r="BP734" s="59"/>
      <c r="BQ734" s="62"/>
      <c r="BR734" s="241"/>
      <c r="BS734" s="59"/>
      <c r="BT734" s="62">
        <f t="shared" si="45"/>
        <v>2</v>
      </c>
      <c r="BU734" s="59"/>
      <c r="BV734" s="62">
        <f t="shared" si="46"/>
        <v>2</v>
      </c>
      <c r="BW734" s="59"/>
      <c r="BX734" s="62">
        <f t="shared" si="47"/>
        <v>2</v>
      </c>
      <c r="BY734" s="59"/>
      <c r="BZ734" s="62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</row>
    <row r="735" spans="2:100" x14ac:dyDescent="0.15">
      <c r="B735" s="85">
        <v>11000</v>
      </c>
      <c r="C735" s="86"/>
      <c r="D735" s="85">
        <v>1001</v>
      </c>
      <c r="E735" s="86"/>
      <c r="F735" s="86"/>
      <c r="G735" s="86"/>
      <c r="H735" s="85">
        <v>0</v>
      </c>
      <c r="I735" s="85"/>
      <c r="J735" s="85"/>
      <c r="K735" s="85"/>
      <c r="L735" s="86"/>
      <c r="M735" s="86"/>
      <c r="N735" s="86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>
        <v>0</v>
      </c>
      <c r="AA735" s="85"/>
      <c r="AB735" s="85"/>
      <c r="AC735" s="85"/>
      <c r="AD735" s="110"/>
      <c r="AE735" s="89"/>
      <c r="AF735" s="89"/>
      <c r="AG735" s="89"/>
      <c r="AH735" s="89"/>
      <c r="AI735" s="90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2"/>
      <c r="AU735" s="92"/>
      <c r="AV735" s="91"/>
      <c r="AW735" s="88" t="str">
        <f t="shared" si="44"/>
        <v/>
      </c>
      <c r="AX735" s="93"/>
      <c r="AY735" s="93"/>
      <c r="AZ735" s="93"/>
      <c r="BA735" s="74"/>
      <c r="BB735" s="74"/>
      <c r="BC735" s="75"/>
      <c r="BD735" s="75"/>
      <c r="BE735" s="76"/>
      <c r="BF735" s="76"/>
      <c r="BG735" s="77"/>
      <c r="BH735" s="78"/>
      <c r="BI735" s="79"/>
      <c r="BJ735" s="79"/>
      <c r="BK735" s="79"/>
      <c r="BL735" s="76"/>
      <c r="BM735" s="78"/>
      <c r="BN735" s="76"/>
      <c r="BO735" s="79"/>
      <c r="BP735" s="59"/>
      <c r="BQ735" s="62"/>
      <c r="BR735" s="241"/>
      <c r="BS735" s="59"/>
      <c r="BT735" s="62">
        <f t="shared" si="45"/>
        <v>2</v>
      </c>
      <c r="BU735" s="59"/>
      <c r="BV735" s="62">
        <f t="shared" si="46"/>
        <v>2</v>
      </c>
      <c r="BW735" s="59"/>
      <c r="BX735" s="62">
        <f t="shared" si="47"/>
        <v>2</v>
      </c>
      <c r="BY735" s="59"/>
      <c r="BZ735" s="62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</row>
    <row r="736" spans="2:100" x14ac:dyDescent="0.15">
      <c r="B736" s="85">
        <v>11000</v>
      </c>
      <c r="C736" s="86"/>
      <c r="D736" s="85">
        <v>1001</v>
      </c>
      <c r="E736" s="86"/>
      <c r="F736" s="86"/>
      <c r="G736" s="86"/>
      <c r="H736" s="85">
        <v>0</v>
      </c>
      <c r="I736" s="85"/>
      <c r="J736" s="85"/>
      <c r="K736" s="85"/>
      <c r="L736" s="86"/>
      <c r="M736" s="86"/>
      <c r="N736" s="86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>
        <v>0</v>
      </c>
      <c r="AA736" s="85"/>
      <c r="AB736" s="85"/>
      <c r="AC736" s="85"/>
      <c r="AD736" s="110"/>
      <c r="AE736" s="89"/>
      <c r="AF736" s="89"/>
      <c r="AG736" s="89"/>
      <c r="AH736" s="89"/>
      <c r="AI736" s="90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2"/>
      <c r="AU736" s="92"/>
      <c r="AV736" s="91"/>
      <c r="AW736" s="88" t="str">
        <f t="shared" si="44"/>
        <v/>
      </c>
      <c r="AX736" s="93"/>
      <c r="AY736" s="93"/>
      <c r="AZ736" s="93"/>
      <c r="BA736" s="74"/>
      <c r="BB736" s="74"/>
      <c r="BC736" s="75"/>
      <c r="BD736" s="75"/>
      <c r="BE736" s="76"/>
      <c r="BF736" s="76"/>
      <c r="BG736" s="77"/>
      <c r="BH736" s="78"/>
      <c r="BI736" s="79"/>
      <c r="BJ736" s="79"/>
      <c r="BK736" s="79"/>
      <c r="BL736" s="76"/>
      <c r="BM736" s="78"/>
      <c r="BN736" s="76"/>
      <c r="BO736" s="79"/>
      <c r="BP736" s="59"/>
      <c r="BQ736" s="62"/>
      <c r="BR736" s="241"/>
      <c r="BS736" s="59"/>
      <c r="BT736" s="62">
        <f t="shared" si="45"/>
        <v>2</v>
      </c>
      <c r="BU736" s="59"/>
      <c r="BV736" s="62">
        <f t="shared" si="46"/>
        <v>2</v>
      </c>
      <c r="BW736" s="59"/>
      <c r="BX736" s="62">
        <f t="shared" si="47"/>
        <v>2</v>
      </c>
      <c r="BY736" s="59"/>
      <c r="BZ736" s="62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</row>
    <row r="737" spans="2:100" x14ac:dyDescent="0.15">
      <c r="B737" s="85">
        <v>11000</v>
      </c>
      <c r="C737" s="86"/>
      <c r="D737" s="85">
        <v>1001</v>
      </c>
      <c r="E737" s="86"/>
      <c r="F737" s="86"/>
      <c r="G737" s="86"/>
      <c r="H737" s="85">
        <v>0</v>
      </c>
      <c r="I737" s="85"/>
      <c r="J737" s="85"/>
      <c r="K737" s="85"/>
      <c r="L737" s="86"/>
      <c r="M737" s="86"/>
      <c r="N737" s="86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>
        <v>0</v>
      </c>
      <c r="AA737" s="85"/>
      <c r="AB737" s="85"/>
      <c r="AC737" s="85"/>
      <c r="AD737" s="110"/>
      <c r="AE737" s="89"/>
      <c r="AF737" s="89"/>
      <c r="AG737" s="89"/>
      <c r="AH737" s="89"/>
      <c r="AI737" s="90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2"/>
      <c r="AU737" s="92"/>
      <c r="AV737" s="91"/>
      <c r="AW737" s="88" t="str">
        <f t="shared" si="44"/>
        <v/>
      </c>
      <c r="AX737" s="93"/>
      <c r="AY737" s="93"/>
      <c r="AZ737" s="93"/>
      <c r="BA737" s="74"/>
      <c r="BB737" s="74"/>
      <c r="BC737" s="75"/>
      <c r="BD737" s="75"/>
      <c r="BE737" s="76"/>
      <c r="BF737" s="76"/>
      <c r="BG737" s="77"/>
      <c r="BH737" s="78"/>
      <c r="BI737" s="79"/>
      <c r="BJ737" s="79"/>
      <c r="BK737" s="79"/>
      <c r="BL737" s="76"/>
      <c r="BM737" s="78"/>
      <c r="BN737" s="76"/>
      <c r="BO737" s="79"/>
      <c r="BP737" s="59"/>
      <c r="BQ737" s="62"/>
      <c r="BR737" s="241"/>
      <c r="BS737" s="59"/>
      <c r="BT737" s="62">
        <f t="shared" si="45"/>
        <v>2</v>
      </c>
      <c r="BU737" s="59"/>
      <c r="BV737" s="62">
        <f t="shared" si="46"/>
        <v>2</v>
      </c>
      <c r="BW737" s="59"/>
      <c r="BX737" s="62">
        <f t="shared" si="47"/>
        <v>2</v>
      </c>
      <c r="BY737" s="59"/>
      <c r="BZ737" s="62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</row>
    <row r="738" spans="2:100" x14ac:dyDescent="0.15">
      <c r="B738" s="85">
        <v>11000</v>
      </c>
      <c r="C738" s="86"/>
      <c r="D738" s="85">
        <v>1001</v>
      </c>
      <c r="E738" s="86"/>
      <c r="F738" s="86"/>
      <c r="G738" s="86"/>
      <c r="H738" s="85">
        <v>0</v>
      </c>
      <c r="I738" s="85"/>
      <c r="J738" s="85"/>
      <c r="K738" s="85"/>
      <c r="L738" s="86"/>
      <c r="M738" s="86"/>
      <c r="N738" s="86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>
        <v>0</v>
      </c>
      <c r="AA738" s="85"/>
      <c r="AB738" s="85"/>
      <c r="AC738" s="85"/>
      <c r="AD738" s="110"/>
      <c r="AE738" s="89"/>
      <c r="AF738" s="89"/>
      <c r="AG738" s="89"/>
      <c r="AH738" s="89"/>
      <c r="AI738" s="90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2"/>
      <c r="AU738" s="92"/>
      <c r="AV738" s="91"/>
      <c r="AW738" s="88" t="str">
        <f t="shared" si="44"/>
        <v/>
      </c>
      <c r="AX738" s="93"/>
      <c r="AY738" s="93"/>
      <c r="AZ738" s="93"/>
      <c r="BA738" s="74"/>
      <c r="BB738" s="74"/>
      <c r="BC738" s="75"/>
      <c r="BD738" s="75"/>
      <c r="BE738" s="76"/>
      <c r="BF738" s="76"/>
      <c r="BG738" s="77"/>
      <c r="BH738" s="78"/>
      <c r="BI738" s="79"/>
      <c r="BJ738" s="79"/>
      <c r="BK738" s="79"/>
      <c r="BL738" s="76"/>
      <c r="BM738" s="78"/>
      <c r="BN738" s="76"/>
      <c r="BO738" s="79"/>
      <c r="BP738" s="59"/>
      <c r="BQ738" s="62"/>
      <c r="BR738" s="241"/>
      <c r="BS738" s="59"/>
      <c r="BT738" s="62">
        <f t="shared" si="45"/>
        <v>2</v>
      </c>
      <c r="BU738" s="59"/>
      <c r="BV738" s="62">
        <f t="shared" si="46"/>
        <v>2</v>
      </c>
      <c r="BW738" s="59"/>
      <c r="BX738" s="62">
        <f t="shared" si="47"/>
        <v>2</v>
      </c>
      <c r="BY738" s="59"/>
      <c r="BZ738" s="62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</row>
    <row r="739" spans="2:100" x14ac:dyDescent="0.15">
      <c r="B739" s="85">
        <v>11000</v>
      </c>
      <c r="C739" s="86"/>
      <c r="D739" s="85">
        <v>1001</v>
      </c>
      <c r="E739" s="86"/>
      <c r="F739" s="86"/>
      <c r="G739" s="86"/>
      <c r="H739" s="85">
        <v>0</v>
      </c>
      <c r="I739" s="85"/>
      <c r="J739" s="85"/>
      <c r="K739" s="85"/>
      <c r="L739" s="86"/>
      <c r="M739" s="86"/>
      <c r="N739" s="86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>
        <v>0</v>
      </c>
      <c r="AA739" s="85"/>
      <c r="AB739" s="85"/>
      <c r="AC739" s="85"/>
      <c r="AD739" s="110"/>
      <c r="AE739" s="89"/>
      <c r="AF739" s="89"/>
      <c r="AG739" s="89"/>
      <c r="AH739" s="89"/>
      <c r="AI739" s="90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2"/>
      <c r="AU739" s="92"/>
      <c r="AV739" s="91"/>
      <c r="AW739" s="88" t="str">
        <f t="shared" si="44"/>
        <v/>
      </c>
      <c r="AX739" s="93"/>
      <c r="AY739" s="93"/>
      <c r="AZ739" s="93"/>
      <c r="BA739" s="74"/>
      <c r="BB739" s="74"/>
      <c r="BC739" s="75"/>
      <c r="BD739" s="75"/>
      <c r="BE739" s="76"/>
      <c r="BF739" s="76"/>
      <c r="BG739" s="77"/>
      <c r="BH739" s="78"/>
      <c r="BI739" s="79"/>
      <c r="BJ739" s="79"/>
      <c r="BK739" s="79"/>
      <c r="BL739" s="76"/>
      <c r="BM739" s="78"/>
      <c r="BN739" s="76"/>
      <c r="BO739" s="79"/>
      <c r="BP739" s="59"/>
      <c r="BQ739" s="62"/>
      <c r="BR739" s="241"/>
      <c r="BS739" s="59"/>
      <c r="BT739" s="62">
        <f t="shared" si="45"/>
        <v>2</v>
      </c>
      <c r="BU739" s="59"/>
      <c r="BV739" s="62">
        <f t="shared" si="46"/>
        <v>2</v>
      </c>
      <c r="BW739" s="59"/>
      <c r="BX739" s="62">
        <f t="shared" si="47"/>
        <v>2</v>
      </c>
      <c r="BY739" s="59"/>
      <c r="BZ739" s="62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</row>
    <row r="740" spans="2:100" x14ac:dyDescent="0.15">
      <c r="B740" s="85">
        <v>11000</v>
      </c>
      <c r="C740" s="86"/>
      <c r="D740" s="85">
        <v>1001</v>
      </c>
      <c r="E740" s="86"/>
      <c r="F740" s="86"/>
      <c r="G740" s="86"/>
      <c r="H740" s="85">
        <v>0</v>
      </c>
      <c r="I740" s="85"/>
      <c r="J740" s="85"/>
      <c r="K740" s="85"/>
      <c r="L740" s="86"/>
      <c r="M740" s="86"/>
      <c r="N740" s="86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>
        <v>0</v>
      </c>
      <c r="AA740" s="85"/>
      <c r="AB740" s="85"/>
      <c r="AC740" s="85"/>
      <c r="AD740" s="110"/>
      <c r="AE740" s="89"/>
      <c r="AF740" s="89"/>
      <c r="AG740" s="89"/>
      <c r="AH740" s="89"/>
      <c r="AI740" s="90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2"/>
      <c r="AU740" s="92"/>
      <c r="AV740" s="91"/>
      <c r="AW740" s="88" t="str">
        <f t="shared" si="44"/>
        <v/>
      </c>
      <c r="AX740" s="93"/>
      <c r="AY740" s="93"/>
      <c r="AZ740" s="93"/>
      <c r="BA740" s="74"/>
      <c r="BB740" s="74"/>
      <c r="BC740" s="75"/>
      <c r="BD740" s="75"/>
      <c r="BE740" s="76"/>
      <c r="BF740" s="76"/>
      <c r="BG740" s="77"/>
      <c r="BH740" s="78"/>
      <c r="BI740" s="79"/>
      <c r="BJ740" s="79"/>
      <c r="BK740" s="79"/>
      <c r="BL740" s="76"/>
      <c r="BM740" s="78"/>
      <c r="BN740" s="76"/>
      <c r="BO740" s="79"/>
      <c r="BP740" s="59"/>
      <c r="BQ740" s="62"/>
      <c r="BR740" s="241"/>
      <c r="BS740" s="59"/>
      <c r="BT740" s="62">
        <f t="shared" si="45"/>
        <v>2</v>
      </c>
      <c r="BU740" s="59"/>
      <c r="BV740" s="62">
        <f t="shared" si="46"/>
        <v>2</v>
      </c>
      <c r="BW740" s="59"/>
      <c r="BX740" s="62">
        <f t="shared" si="47"/>
        <v>2</v>
      </c>
      <c r="BY740" s="59"/>
      <c r="BZ740" s="62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</row>
    <row r="741" spans="2:100" x14ac:dyDescent="0.15">
      <c r="B741" s="85">
        <v>11000</v>
      </c>
      <c r="C741" s="86"/>
      <c r="D741" s="85">
        <v>1001</v>
      </c>
      <c r="E741" s="86"/>
      <c r="F741" s="86"/>
      <c r="G741" s="86"/>
      <c r="H741" s="85">
        <v>0</v>
      </c>
      <c r="I741" s="85"/>
      <c r="J741" s="85"/>
      <c r="K741" s="85"/>
      <c r="L741" s="86"/>
      <c r="M741" s="86"/>
      <c r="N741" s="86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>
        <v>0</v>
      </c>
      <c r="AA741" s="85"/>
      <c r="AB741" s="85"/>
      <c r="AC741" s="85"/>
      <c r="AD741" s="110"/>
      <c r="AE741" s="89"/>
      <c r="AF741" s="89"/>
      <c r="AG741" s="89"/>
      <c r="AH741" s="89"/>
      <c r="AI741" s="90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2"/>
      <c r="AU741" s="92"/>
      <c r="AV741" s="91"/>
      <c r="AW741" s="88" t="str">
        <f t="shared" si="44"/>
        <v/>
      </c>
      <c r="AX741" s="93"/>
      <c r="AY741" s="93"/>
      <c r="AZ741" s="93"/>
      <c r="BA741" s="74"/>
      <c r="BB741" s="74"/>
      <c r="BC741" s="75"/>
      <c r="BD741" s="75"/>
      <c r="BE741" s="76"/>
      <c r="BF741" s="76"/>
      <c r="BG741" s="77"/>
      <c r="BH741" s="78"/>
      <c r="BI741" s="79"/>
      <c r="BJ741" s="79"/>
      <c r="BK741" s="79"/>
      <c r="BL741" s="76"/>
      <c r="BM741" s="78"/>
      <c r="BN741" s="76"/>
      <c r="BO741" s="79"/>
      <c r="BP741" s="59"/>
      <c r="BQ741" s="62"/>
      <c r="BR741" s="241"/>
      <c r="BS741" s="59"/>
      <c r="BT741" s="62">
        <f t="shared" si="45"/>
        <v>2</v>
      </c>
      <c r="BU741" s="59"/>
      <c r="BV741" s="62">
        <f t="shared" si="46"/>
        <v>2</v>
      </c>
      <c r="BW741" s="59"/>
      <c r="BX741" s="62">
        <f t="shared" si="47"/>
        <v>2</v>
      </c>
      <c r="BY741" s="59"/>
      <c r="BZ741" s="62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</row>
    <row r="742" spans="2:100" x14ac:dyDescent="0.15">
      <c r="B742" s="85">
        <v>11000</v>
      </c>
      <c r="C742" s="86"/>
      <c r="D742" s="85">
        <v>1001</v>
      </c>
      <c r="E742" s="86"/>
      <c r="F742" s="86"/>
      <c r="G742" s="86"/>
      <c r="H742" s="85">
        <v>0</v>
      </c>
      <c r="I742" s="85"/>
      <c r="J742" s="85"/>
      <c r="K742" s="85"/>
      <c r="L742" s="86"/>
      <c r="M742" s="86"/>
      <c r="N742" s="86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>
        <v>0</v>
      </c>
      <c r="AA742" s="85"/>
      <c r="AB742" s="85"/>
      <c r="AC742" s="85"/>
      <c r="AD742" s="110"/>
      <c r="AE742" s="89"/>
      <c r="AF742" s="89"/>
      <c r="AG742" s="89"/>
      <c r="AH742" s="89"/>
      <c r="AI742" s="90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2"/>
      <c r="AU742" s="92"/>
      <c r="AV742" s="91"/>
      <c r="AW742" s="88" t="str">
        <f t="shared" si="44"/>
        <v/>
      </c>
      <c r="AX742" s="93"/>
      <c r="AY742" s="93"/>
      <c r="AZ742" s="93"/>
      <c r="BA742" s="74"/>
      <c r="BB742" s="74"/>
      <c r="BC742" s="75"/>
      <c r="BD742" s="75"/>
      <c r="BE742" s="76"/>
      <c r="BF742" s="76"/>
      <c r="BG742" s="77"/>
      <c r="BH742" s="78"/>
      <c r="BI742" s="79"/>
      <c r="BJ742" s="79"/>
      <c r="BK742" s="79"/>
      <c r="BL742" s="76"/>
      <c r="BM742" s="78"/>
      <c r="BN742" s="76"/>
      <c r="BO742" s="79"/>
      <c r="BP742" s="59"/>
      <c r="BQ742" s="62"/>
      <c r="BR742" s="241"/>
      <c r="BS742" s="59"/>
      <c r="BT742" s="62">
        <f t="shared" si="45"/>
        <v>2</v>
      </c>
      <c r="BU742" s="59"/>
      <c r="BV742" s="62">
        <f t="shared" si="46"/>
        <v>2</v>
      </c>
      <c r="BW742" s="59"/>
      <c r="BX742" s="62">
        <f t="shared" si="47"/>
        <v>2</v>
      </c>
      <c r="BY742" s="59"/>
      <c r="BZ742" s="62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</row>
    <row r="743" spans="2:100" x14ac:dyDescent="0.15">
      <c r="B743" s="85">
        <v>11000</v>
      </c>
      <c r="C743" s="86"/>
      <c r="D743" s="85">
        <v>1001</v>
      </c>
      <c r="E743" s="86"/>
      <c r="F743" s="86"/>
      <c r="G743" s="86"/>
      <c r="H743" s="85">
        <v>0</v>
      </c>
      <c r="I743" s="85"/>
      <c r="J743" s="85"/>
      <c r="K743" s="85"/>
      <c r="L743" s="86"/>
      <c r="M743" s="86"/>
      <c r="N743" s="86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>
        <v>0</v>
      </c>
      <c r="AA743" s="85"/>
      <c r="AB743" s="85"/>
      <c r="AC743" s="85"/>
      <c r="AD743" s="110"/>
      <c r="AE743" s="89"/>
      <c r="AF743" s="89"/>
      <c r="AG743" s="89"/>
      <c r="AH743" s="89"/>
      <c r="AI743" s="90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2"/>
      <c r="AU743" s="92"/>
      <c r="AV743" s="91"/>
      <c r="AW743" s="88" t="str">
        <f t="shared" si="44"/>
        <v/>
      </c>
      <c r="AX743" s="93"/>
      <c r="AY743" s="93"/>
      <c r="AZ743" s="93"/>
      <c r="BA743" s="74"/>
      <c r="BB743" s="74"/>
      <c r="BC743" s="75"/>
      <c r="BD743" s="75"/>
      <c r="BE743" s="76"/>
      <c r="BF743" s="76"/>
      <c r="BG743" s="77"/>
      <c r="BH743" s="78"/>
      <c r="BI743" s="79"/>
      <c r="BJ743" s="79"/>
      <c r="BK743" s="79"/>
      <c r="BL743" s="76"/>
      <c r="BM743" s="78"/>
      <c r="BN743" s="76"/>
      <c r="BO743" s="79"/>
      <c r="BP743" s="59"/>
      <c r="BQ743" s="62"/>
      <c r="BR743" s="241"/>
      <c r="BS743" s="59"/>
      <c r="BT743" s="62">
        <f t="shared" si="45"/>
        <v>2</v>
      </c>
      <c r="BU743" s="59"/>
      <c r="BV743" s="62">
        <f t="shared" si="46"/>
        <v>2</v>
      </c>
      <c r="BW743" s="59"/>
      <c r="BX743" s="62">
        <f t="shared" si="47"/>
        <v>2</v>
      </c>
      <c r="BY743" s="59"/>
      <c r="BZ743" s="62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</row>
    <row r="744" spans="2:100" x14ac:dyDescent="0.15">
      <c r="B744" s="85">
        <v>11000</v>
      </c>
      <c r="C744" s="86"/>
      <c r="D744" s="85">
        <v>1001</v>
      </c>
      <c r="E744" s="86"/>
      <c r="F744" s="86"/>
      <c r="G744" s="86"/>
      <c r="H744" s="85">
        <v>0</v>
      </c>
      <c r="I744" s="85"/>
      <c r="J744" s="85"/>
      <c r="K744" s="85"/>
      <c r="L744" s="86"/>
      <c r="M744" s="86"/>
      <c r="N744" s="86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>
        <v>0</v>
      </c>
      <c r="AA744" s="85"/>
      <c r="AB744" s="85"/>
      <c r="AC744" s="85"/>
      <c r="AD744" s="110"/>
      <c r="AE744" s="89"/>
      <c r="AF744" s="89"/>
      <c r="AG744" s="89"/>
      <c r="AH744" s="89"/>
      <c r="AI744" s="90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2"/>
      <c r="AU744" s="92"/>
      <c r="AV744" s="91"/>
      <c r="AW744" s="88" t="str">
        <f t="shared" si="44"/>
        <v/>
      </c>
      <c r="AX744" s="93"/>
      <c r="AY744" s="93"/>
      <c r="AZ744" s="93"/>
      <c r="BA744" s="74"/>
      <c r="BB744" s="74"/>
      <c r="BC744" s="75"/>
      <c r="BD744" s="75"/>
      <c r="BE744" s="76"/>
      <c r="BF744" s="76"/>
      <c r="BG744" s="77"/>
      <c r="BH744" s="78"/>
      <c r="BI744" s="79"/>
      <c r="BJ744" s="79"/>
      <c r="BK744" s="79"/>
      <c r="BL744" s="76"/>
      <c r="BM744" s="78"/>
      <c r="BN744" s="76"/>
      <c r="BO744" s="79"/>
      <c r="BP744" s="59"/>
      <c r="BQ744" s="62"/>
      <c r="BR744" s="241"/>
      <c r="BS744" s="59"/>
      <c r="BT744" s="62">
        <f t="shared" si="45"/>
        <v>2</v>
      </c>
      <c r="BU744" s="59"/>
      <c r="BV744" s="62">
        <f t="shared" si="46"/>
        <v>2</v>
      </c>
      <c r="BW744" s="59"/>
      <c r="BX744" s="62">
        <f t="shared" si="47"/>
        <v>2</v>
      </c>
      <c r="BY744" s="59"/>
      <c r="BZ744" s="62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</row>
    <row r="745" spans="2:100" x14ac:dyDescent="0.15">
      <c r="B745" s="85">
        <v>11000</v>
      </c>
      <c r="C745" s="86"/>
      <c r="D745" s="85">
        <v>1001</v>
      </c>
      <c r="E745" s="86"/>
      <c r="F745" s="86"/>
      <c r="G745" s="86"/>
      <c r="H745" s="85">
        <v>0</v>
      </c>
      <c r="I745" s="85"/>
      <c r="J745" s="85"/>
      <c r="K745" s="85"/>
      <c r="L745" s="86"/>
      <c r="M745" s="86"/>
      <c r="N745" s="86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>
        <v>0</v>
      </c>
      <c r="AA745" s="85"/>
      <c r="AB745" s="85"/>
      <c r="AC745" s="85"/>
      <c r="AD745" s="110"/>
      <c r="AE745" s="89"/>
      <c r="AF745" s="89"/>
      <c r="AG745" s="89"/>
      <c r="AH745" s="89"/>
      <c r="AI745" s="90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2"/>
      <c r="AU745" s="92"/>
      <c r="AV745" s="91"/>
      <c r="AW745" s="88" t="str">
        <f t="shared" si="44"/>
        <v/>
      </c>
      <c r="AX745" s="93"/>
      <c r="AY745" s="93"/>
      <c r="AZ745" s="93"/>
      <c r="BA745" s="74"/>
      <c r="BB745" s="74"/>
      <c r="BC745" s="75"/>
      <c r="BD745" s="75"/>
      <c r="BE745" s="76"/>
      <c r="BF745" s="76"/>
      <c r="BG745" s="77"/>
      <c r="BH745" s="78"/>
      <c r="BI745" s="79"/>
      <c r="BJ745" s="79"/>
      <c r="BK745" s="79"/>
      <c r="BL745" s="76"/>
      <c r="BM745" s="78"/>
      <c r="BN745" s="76"/>
      <c r="BO745" s="79"/>
      <c r="BP745" s="59"/>
      <c r="BQ745" s="62"/>
      <c r="BR745" s="241"/>
      <c r="BS745" s="59"/>
      <c r="BT745" s="62">
        <f t="shared" si="45"/>
        <v>2</v>
      </c>
      <c r="BU745" s="59"/>
      <c r="BV745" s="62">
        <f t="shared" si="46"/>
        <v>2</v>
      </c>
      <c r="BW745" s="59"/>
      <c r="BX745" s="62">
        <f t="shared" si="47"/>
        <v>2</v>
      </c>
      <c r="BY745" s="59"/>
      <c r="BZ745" s="62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</row>
    <row r="746" spans="2:100" x14ac:dyDescent="0.15">
      <c r="B746" s="85">
        <v>11000</v>
      </c>
      <c r="C746" s="86"/>
      <c r="D746" s="85">
        <v>1001</v>
      </c>
      <c r="E746" s="86"/>
      <c r="F746" s="86"/>
      <c r="G746" s="86"/>
      <c r="H746" s="85">
        <v>0</v>
      </c>
      <c r="I746" s="85"/>
      <c r="J746" s="85"/>
      <c r="K746" s="85"/>
      <c r="L746" s="86"/>
      <c r="M746" s="86"/>
      <c r="N746" s="86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>
        <v>0</v>
      </c>
      <c r="AA746" s="85"/>
      <c r="AB746" s="85"/>
      <c r="AC746" s="85"/>
      <c r="AD746" s="110"/>
      <c r="AE746" s="89"/>
      <c r="AF746" s="89"/>
      <c r="AG746" s="89"/>
      <c r="AH746" s="89"/>
      <c r="AI746" s="90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2"/>
      <c r="AU746" s="92"/>
      <c r="AV746" s="91"/>
      <c r="AW746" s="88" t="str">
        <f t="shared" si="44"/>
        <v/>
      </c>
      <c r="AX746" s="93"/>
      <c r="AY746" s="93"/>
      <c r="AZ746" s="93"/>
      <c r="BA746" s="74"/>
      <c r="BB746" s="74"/>
      <c r="BC746" s="75"/>
      <c r="BD746" s="75"/>
      <c r="BE746" s="76"/>
      <c r="BF746" s="76"/>
      <c r="BG746" s="77"/>
      <c r="BH746" s="78"/>
      <c r="BI746" s="79"/>
      <c r="BJ746" s="79"/>
      <c r="BK746" s="79"/>
      <c r="BL746" s="76"/>
      <c r="BM746" s="78"/>
      <c r="BN746" s="76"/>
      <c r="BO746" s="79"/>
      <c r="BP746" s="59"/>
      <c r="BQ746" s="62"/>
      <c r="BR746" s="241"/>
      <c r="BS746" s="59"/>
      <c r="BT746" s="62">
        <f t="shared" si="45"/>
        <v>2</v>
      </c>
      <c r="BU746" s="59"/>
      <c r="BV746" s="62">
        <f t="shared" si="46"/>
        <v>2</v>
      </c>
      <c r="BW746" s="59"/>
      <c r="BX746" s="62">
        <f t="shared" si="47"/>
        <v>2</v>
      </c>
      <c r="BY746" s="59"/>
      <c r="BZ746" s="62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</row>
    <row r="747" spans="2:100" x14ac:dyDescent="0.15">
      <c r="B747" s="85">
        <v>11000</v>
      </c>
      <c r="C747" s="86"/>
      <c r="D747" s="85">
        <v>1001</v>
      </c>
      <c r="E747" s="86"/>
      <c r="F747" s="86"/>
      <c r="G747" s="86"/>
      <c r="H747" s="85">
        <v>0</v>
      </c>
      <c r="I747" s="85"/>
      <c r="J747" s="85"/>
      <c r="K747" s="85"/>
      <c r="L747" s="86"/>
      <c r="M747" s="86"/>
      <c r="N747" s="86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>
        <v>0</v>
      </c>
      <c r="AA747" s="85"/>
      <c r="AB747" s="85"/>
      <c r="AC747" s="85"/>
      <c r="AD747" s="110"/>
      <c r="AE747" s="89"/>
      <c r="AF747" s="89"/>
      <c r="AG747" s="89"/>
      <c r="AH747" s="89"/>
      <c r="AI747" s="90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2"/>
      <c r="AU747" s="92"/>
      <c r="AV747" s="91"/>
      <c r="AW747" s="88" t="str">
        <f t="shared" si="44"/>
        <v/>
      </c>
      <c r="AX747" s="93"/>
      <c r="AY747" s="93"/>
      <c r="AZ747" s="93"/>
      <c r="BA747" s="74"/>
      <c r="BB747" s="74"/>
      <c r="BC747" s="75"/>
      <c r="BD747" s="75"/>
      <c r="BE747" s="76"/>
      <c r="BF747" s="76"/>
      <c r="BG747" s="77"/>
      <c r="BH747" s="78"/>
      <c r="BI747" s="79"/>
      <c r="BJ747" s="79"/>
      <c r="BK747" s="79"/>
      <c r="BL747" s="76"/>
      <c r="BM747" s="78"/>
      <c r="BN747" s="76"/>
      <c r="BO747" s="79"/>
      <c r="BP747" s="59"/>
      <c r="BQ747" s="62"/>
      <c r="BR747" s="241"/>
      <c r="BS747" s="59"/>
      <c r="BT747" s="62">
        <f t="shared" si="45"/>
        <v>2</v>
      </c>
      <c r="BU747" s="59"/>
      <c r="BV747" s="62">
        <f t="shared" si="46"/>
        <v>2</v>
      </c>
      <c r="BW747" s="59"/>
      <c r="BX747" s="62">
        <f t="shared" si="47"/>
        <v>2</v>
      </c>
      <c r="BY747" s="59"/>
      <c r="BZ747" s="62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</row>
    <row r="748" spans="2:100" x14ac:dyDescent="0.15">
      <c r="B748" s="85">
        <v>11000</v>
      </c>
      <c r="C748" s="86"/>
      <c r="D748" s="85">
        <v>1001</v>
      </c>
      <c r="E748" s="86"/>
      <c r="F748" s="86"/>
      <c r="G748" s="86"/>
      <c r="H748" s="85">
        <v>0</v>
      </c>
      <c r="I748" s="85"/>
      <c r="J748" s="85"/>
      <c r="K748" s="85"/>
      <c r="L748" s="86"/>
      <c r="M748" s="86"/>
      <c r="N748" s="86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>
        <v>0</v>
      </c>
      <c r="AA748" s="85"/>
      <c r="AB748" s="85"/>
      <c r="AC748" s="85"/>
      <c r="AD748" s="110"/>
      <c r="AE748" s="89"/>
      <c r="AF748" s="89"/>
      <c r="AG748" s="89"/>
      <c r="AH748" s="89"/>
      <c r="AI748" s="90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2"/>
      <c r="AU748" s="92"/>
      <c r="AV748" s="91"/>
      <c r="AW748" s="88" t="str">
        <f t="shared" si="44"/>
        <v/>
      </c>
      <c r="AX748" s="93"/>
      <c r="AY748" s="93"/>
      <c r="AZ748" s="93"/>
      <c r="BA748" s="74"/>
      <c r="BB748" s="74"/>
      <c r="BC748" s="75"/>
      <c r="BD748" s="75"/>
      <c r="BE748" s="76"/>
      <c r="BF748" s="76"/>
      <c r="BG748" s="77"/>
      <c r="BH748" s="78"/>
      <c r="BI748" s="79"/>
      <c r="BJ748" s="79"/>
      <c r="BK748" s="79"/>
      <c r="BL748" s="76"/>
      <c r="BM748" s="78"/>
      <c r="BN748" s="76"/>
      <c r="BO748" s="79"/>
      <c r="BP748" s="59"/>
      <c r="BQ748" s="62"/>
      <c r="BR748" s="241"/>
      <c r="BS748" s="59"/>
      <c r="BT748" s="62">
        <f t="shared" si="45"/>
        <v>2</v>
      </c>
      <c r="BU748" s="59"/>
      <c r="BV748" s="62">
        <f t="shared" si="46"/>
        <v>2</v>
      </c>
      <c r="BW748" s="59"/>
      <c r="BX748" s="62">
        <f t="shared" si="47"/>
        <v>2</v>
      </c>
      <c r="BY748" s="59"/>
      <c r="BZ748" s="62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</row>
    <row r="749" spans="2:100" x14ac:dyDescent="0.15">
      <c r="B749" s="85">
        <v>11000</v>
      </c>
      <c r="C749" s="86"/>
      <c r="D749" s="85">
        <v>1001</v>
      </c>
      <c r="E749" s="86"/>
      <c r="F749" s="86"/>
      <c r="G749" s="86"/>
      <c r="H749" s="85">
        <v>0</v>
      </c>
      <c r="I749" s="85"/>
      <c r="J749" s="85"/>
      <c r="K749" s="85"/>
      <c r="L749" s="86"/>
      <c r="M749" s="86"/>
      <c r="N749" s="86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>
        <v>0</v>
      </c>
      <c r="AA749" s="85"/>
      <c r="AB749" s="85"/>
      <c r="AC749" s="85"/>
      <c r="AD749" s="110"/>
      <c r="AE749" s="89"/>
      <c r="AF749" s="89"/>
      <c r="AG749" s="89"/>
      <c r="AH749" s="89"/>
      <c r="AI749" s="90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2"/>
      <c r="AU749" s="92"/>
      <c r="AV749" s="91"/>
      <c r="AW749" s="88" t="str">
        <f t="shared" si="44"/>
        <v/>
      </c>
      <c r="AX749" s="93"/>
      <c r="AY749" s="93"/>
      <c r="AZ749" s="93"/>
      <c r="BA749" s="74"/>
      <c r="BB749" s="74"/>
      <c r="BC749" s="75"/>
      <c r="BD749" s="75"/>
      <c r="BE749" s="76"/>
      <c r="BF749" s="76"/>
      <c r="BG749" s="77"/>
      <c r="BH749" s="78"/>
      <c r="BI749" s="79"/>
      <c r="BJ749" s="79"/>
      <c r="BK749" s="79"/>
      <c r="BL749" s="76"/>
      <c r="BM749" s="78"/>
      <c r="BN749" s="76"/>
      <c r="BO749" s="79"/>
      <c r="BP749" s="59"/>
      <c r="BQ749" s="62"/>
      <c r="BR749" s="241"/>
      <c r="BS749" s="59"/>
      <c r="BT749" s="62">
        <f t="shared" si="45"/>
        <v>2</v>
      </c>
      <c r="BU749" s="59"/>
      <c r="BV749" s="62">
        <f t="shared" si="46"/>
        <v>2</v>
      </c>
      <c r="BW749" s="59"/>
      <c r="BX749" s="62">
        <f t="shared" si="47"/>
        <v>2</v>
      </c>
      <c r="BY749" s="59"/>
      <c r="BZ749" s="62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</row>
    <row r="750" spans="2:100" x14ac:dyDescent="0.15">
      <c r="B750" s="85">
        <v>11000</v>
      </c>
      <c r="C750" s="86"/>
      <c r="D750" s="85">
        <v>1001</v>
      </c>
      <c r="E750" s="86"/>
      <c r="F750" s="86"/>
      <c r="G750" s="86"/>
      <c r="H750" s="85">
        <v>0</v>
      </c>
      <c r="I750" s="85"/>
      <c r="J750" s="85"/>
      <c r="K750" s="85"/>
      <c r="L750" s="86"/>
      <c r="M750" s="86"/>
      <c r="N750" s="86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>
        <v>0</v>
      </c>
      <c r="AA750" s="85"/>
      <c r="AB750" s="85"/>
      <c r="AC750" s="85"/>
      <c r="AD750" s="110"/>
      <c r="AE750" s="89"/>
      <c r="AF750" s="89"/>
      <c r="AG750" s="89"/>
      <c r="AH750" s="89"/>
      <c r="AI750" s="90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2"/>
      <c r="AU750" s="92"/>
      <c r="AV750" s="91"/>
      <c r="AW750" s="88" t="str">
        <f t="shared" si="44"/>
        <v/>
      </c>
      <c r="AX750" s="93"/>
      <c r="AY750" s="93"/>
      <c r="AZ750" s="93"/>
      <c r="BA750" s="74"/>
      <c r="BB750" s="74"/>
      <c r="BC750" s="75"/>
      <c r="BD750" s="75"/>
      <c r="BE750" s="76"/>
      <c r="BF750" s="76"/>
      <c r="BG750" s="77"/>
      <c r="BH750" s="78"/>
      <c r="BI750" s="79"/>
      <c r="BJ750" s="79"/>
      <c r="BK750" s="79"/>
      <c r="BL750" s="76"/>
      <c r="BM750" s="78"/>
      <c r="BN750" s="76"/>
      <c r="BO750" s="79"/>
      <c r="BP750" s="59"/>
      <c r="BQ750" s="62"/>
      <c r="BR750" s="241"/>
      <c r="BS750" s="59"/>
      <c r="BT750" s="62">
        <f t="shared" si="45"/>
        <v>2</v>
      </c>
      <c r="BU750" s="59"/>
      <c r="BV750" s="62">
        <f t="shared" si="46"/>
        <v>2</v>
      </c>
      <c r="BW750" s="59"/>
      <c r="BX750" s="62">
        <f t="shared" si="47"/>
        <v>2</v>
      </c>
      <c r="BY750" s="59"/>
      <c r="BZ750" s="62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</row>
    <row r="751" spans="2:100" x14ac:dyDescent="0.15">
      <c r="B751" s="85">
        <v>11000</v>
      </c>
      <c r="C751" s="86"/>
      <c r="D751" s="85">
        <v>1001</v>
      </c>
      <c r="E751" s="86"/>
      <c r="F751" s="86"/>
      <c r="G751" s="86"/>
      <c r="H751" s="85">
        <v>0</v>
      </c>
      <c r="I751" s="85"/>
      <c r="J751" s="85"/>
      <c r="K751" s="85"/>
      <c r="L751" s="86"/>
      <c r="M751" s="86"/>
      <c r="N751" s="86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>
        <v>0</v>
      </c>
      <c r="AA751" s="85"/>
      <c r="AB751" s="85"/>
      <c r="AC751" s="85"/>
      <c r="AD751" s="110"/>
      <c r="AE751" s="89"/>
      <c r="AF751" s="89"/>
      <c r="AG751" s="89"/>
      <c r="AH751" s="89"/>
      <c r="AI751" s="90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2"/>
      <c r="AU751" s="92"/>
      <c r="AV751" s="91"/>
      <c r="AW751" s="88" t="str">
        <f t="shared" si="44"/>
        <v/>
      </c>
      <c r="AX751" s="93"/>
      <c r="AY751" s="93"/>
      <c r="AZ751" s="93"/>
      <c r="BA751" s="74"/>
      <c r="BB751" s="74"/>
      <c r="BC751" s="75"/>
      <c r="BD751" s="75"/>
      <c r="BE751" s="76"/>
      <c r="BF751" s="76"/>
      <c r="BG751" s="77"/>
      <c r="BH751" s="78"/>
      <c r="BI751" s="79"/>
      <c r="BJ751" s="79"/>
      <c r="BK751" s="79"/>
      <c r="BL751" s="76"/>
      <c r="BM751" s="78"/>
      <c r="BN751" s="76"/>
      <c r="BO751" s="79"/>
      <c r="BP751" s="59"/>
      <c r="BQ751" s="62"/>
      <c r="BR751" s="241"/>
      <c r="BS751" s="59"/>
      <c r="BT751" s="62">
        <f t="shared" si="45"/>
        <v>2</v>
      </c>
      <c r="BU751" s="59"/>
      <c r="BV751" s="62">
        <f t="shared" si="46"/>
        <v>2</v>
      </c>
      <c r="BW751" s="59"/>
      <c r="BX751" s="62">
        <f t="shared" si="47"/>
        <v>2</v>
      </c>
      <c r="BY751" s="59"/>
      <c r="BZ751" s="62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</row>
    <row r="752" spans="2:100" x14ac:dyDescent="0.15">
      <c r="B752" s="85">
        <v>11000</v>
      </c>
      <c r="C752" s="86"/>
      <c r="D752" s="85">
        <v>1001</v>
      </c>
      <c r="E752" s="86"/>
      <c r="F752" s="86"/>
      <c r="G752" s="86"/>
      <c r="H752" s="85">
        <v>0</v>
      </c>
      <c r="I752" s="85"/>
      <c r="J752" s="85"/>
      <c r="K752" s="85"/>
      <c r="L752" s="86"/>
      <c r="M752" s="86"/>
      <c r="N752" s="86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>
        <v>0</v>
      </c>
      <c r="AA752" s="85"/>
      <c r="AB752" s="85"/>
      <c r="AC752" s="85"/>
      <c r="AD752" s="110"/>
      <c r="AE752" s="89"/>
      <c r="AF752" s="89"/>
      <c r="AG752" s="89"/>
      <c r="AH752" s="89"/>
      <c r="AI752" s="90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2"/>
      <c r="AU752" s="92"/>
      <c r="AV752" s="91"/>
      <c r="AW752" s="88" t="str">
        <f t="shared" si="44"/>
        <v/>
      </c>
      <c r="AX752" s="93"/>
      <c r="AY752" s="93"/>
      <c r="AZ752" s="93"/>
      <c r="BA752" s="74"/>
      <c r="BB752" s="74"/>
      <c r="BC752" s="75"/>
      <c r="BD752" s="75"/>
      <c r="BE752" s="76"/>
      <c r="BF752" s="76"/>
      <c r="BG752" s="77"/>
      <c r="BH752" s="78"/>
      <c r="BI752" s="79"/>
      <c r="BJ752" s="79"/>
      <c r="BK752" s="79"/>
      <c r="BL752" s="76"/>
      <c r="BM752" s="78"/>
      <c r="BN752" s="76"/>
      <c r="BO752" s="79"/>
      <c r="BP752" s="59"/>
      <c r="BQ752" s="62"/>
      <c r="BR752" s="241"/>
      <c r="BS752" s="59"/>
      <c r="BT752" s="62">
        <f t="shared" si="45"/>
        <v>2</v>
      </c>
      <c r="BU752" s="59"/>
      <c r="BV752" s="62">
        <f t="shared" si="46"/>
        <v>2</v>
      </c>
      <c r="BW752" s="59"/>
      <c r="BX752" s="62">
        <f t="shared" si="47"/>
        <v>2</v>
      </c>
      <c r="BY752" s="59"/>
      <c r="BZ752" s="62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</row>
    <row r="753" spans="2:100" x14ac:dyDescent="0.15">
      <c r="B753" s="85">
        <v>11000</v>
      </c>
      <c r="C753" s="86"/>
      <c r="D753" s="85">
        <v>1001</v>
      </c>
      <c r="E753" s="86"/>
      <c r="F753" s="86"/>
      <c r="G753" s="86"/>
      <c r="H753" s="85">
        <v>0</v>
      </c>
      <c r="I753" s="85"/>
      <c r="J753" s="85"/>
      <c r="K753" s="85"/>
      <c r="L753" s="86"/>
      <c r="M753" s="86"/>
      <c r="N753" s="86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>
        <v>0</v>
      </c>
      <c r="AA753" s="85"/>
      <c r="AB753" s="85"/>
      <c r="AC753" s="85"/>
      <c r="AD753" s="110"/>
      <c r="AE753" s="89"/>
      <c r="AF753" s="89"/>
      <c r="AG753" s="89"/>
      <c r="AH753" s="89"/>
      <c r="AI753" s="90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2"/>
      <c r="AU753" s="92"/>
      <c r="AV753" s="91"/>
      <c r="AW753" s="88" t="str">
        <f t="shared" si="44"/>
        <v/>
      </c>
      <c r="AX753" s="93"/>
      <c r="AY753" s="93"/>
      <c r="AZ753" s="93"/>
      <c r="BA753" s="74"/>
      <c r="BB753" s="74"/>
      <c r="BC753" s="75"/>
      <c r="BD753" s="75"/>
      <c r="BE753" s="76"/>
      <c r="BF753" s="76"/>
      <c r="BG753" s="77"/>
      <c r="BH753" s="78"/>
      <c r="BI753" s="79"/>
      <c r="BJ753" s="79"/>
      <c r="BK753" s="79"/>
      <c r="BL753" s="76"/>
      <c r="BM753" s="78"/>
      <c r="BN753" s="76"/>
      <c r="BO753" s="79"/>
      <c r="BP753" s="59"/>
      <c r="BQ753" s="62"/>
      <c r="BR753" s="241"/>
      <c r="BS753" s="59"/>
      <c r="BT753" s="62">
        <f t="shared" si="45"/>
        <v>2</v>
      </c>
      <c r="BU753" s="59"/>
      <c r="BV753" s="62">
        <f t="shared" si="46"/>
        <v>2</v>
      </c>
      <c r="BW753" s="59"/>
      <c r="BX753" s="62">
        <f t="shared" si="47"/>
        <v>2</v>
      </c>
      <c r="BY753" s="59"/>
      <c r="BZ753" s="62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</row>
    <row r="754" spans="2:100" x14ac:dyDescent="0.15">
      <c r="B754" s="85">
        <v>11000</v>
      </c>
      <c r="C754" s="86"/>
      <c r="D754" s="85">
        <v>1001</v>
      </c>
      <c r="E754" s="86"/>
      <c r="F754" s="86"/>
      <c r="G754" s="86"/>
      <c r="H754" s="85">
        <v>0</v>
      </c>
      <c r="I754" s="85"/>
      <c r="J754" s="85"/>
      <c r="K754" s="85"/>
      <c r="L754" s="86"/>
      <c r="M754" s="86"/>
      <c r="N754" s="86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>
        <v>0</v>
      </c>
      <c r="AA754" s="85"/>
      <c r="AB754" s="85"/>
      <c r="AC754" s="85"/>
      <c r="AD754" s="110"/>
      <c r="AE754" s="89"/>
      <c r="AF754" s="89"/>
      <c r="AG754" s="89"/>
      <c r="AH754" s="89"/>
      <c r="AI754" s="90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2"/>
      <c r="AU754" s="92"/>
      <c r="AV754" s="91"/>
      <c r="AW754" s="88" t="str">
        <f t="shared" si="44"/>
        <v/>
      </c>
      <c r="AX754" s="93"/>
      <c r="AY754" s="93"/>
      <c r="AZ754" s="93"/>
      <c r="BA754" s="74"/>
      <c r="BB754" s="74"/>
      <c r="BC754" s="75"/>
      <c r="BD754" s="75"/>
      <c r="BE754" s="76"/>
      <c r="BF754" s="76"/>
      <c r="BG754" s="77"/>
      <c r="BH754" s="78"/>
      <c r="BI754" s="79"/>
      <c r="BJ754" s="79"/>
      <c r="BK754" s="79"/>
      <c r="BL754" s="76"/>
      <c r="BM754" s="78"/>
      <c r="BN754" s="76"/>
      <c r="BO754" s="79"/>
      <c r="BP754" s="59"/>
      <c r="BQ754" s="62"/>
      <c r="BR754" s="241"/>
      <c r="BS754" s="59"/>
      <c r="BT754" s="62">
        <f t="shared" si="45"/>
        <v>2</v>
      </c>
      <c r="BU754" s="59"/>
      <c r="BV754" s="62">
        <f t="shared" si="46"/>
        <v>2</v>
      </c>
      <c r="BW754" s="59"/>
      <c r="BX754" s="62">
        <f t="shared" si="47"/>
        <v>2</v>
      </c>
      <c r="BY754" s="59"/>
      <c r="BZ754" s="62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</row>
    <row r="755" spans="2:100" x14ac:dyDescent="0.15">
      <c r="B755" s="85">
        <v>11000</v>
      </c>
      <c r="C755" s="86"/>
      <c r="D755" s="85">
        <v>1001</v>
      </c>
      <c r="E755" s="86"/>
      <c r="F755" s="86"/>
      <c r="G755" s="86"/>
      <c r="H755" s="85">
        <v>0</v>
      </c>
      <c r="I755" s="85"/>
      <c r="J755" s="85"/>
      <c r="K755" s="85"/>
      <c r="L755" s="86"/>
      <c r="M755" s="86"/>
      <c r="N755" s="86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>
        <v>0</v>
      </c>
      <c r="AA755" s="85"/>
      <c r="AB755" s="85"/>
      <c r="AC755" s="85"/>
      <c r="AD755" s="110"/>
      <c r="AE755" s="89"/>
      <c r="AF755" s="89"/>
      <c r="AG755" s="89"/>
      <c r="AH755" s="89"/>
      <c r="AI755" s="90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2"/>
      <c r="AU755" s="92"/>
      <c r="AV755" s="91"/>
      <c r="AW755" s="88" t="str">
        <f t="shared" si="44"/>
        <v/>
      </c>
      <c r="AX755" s="93"/>
      <c r="AY755" s="93"/>
      <c r="AZ755" s="93"/>
      <c r="BA755" s="74"/>
      <c r="BB755" s="74"/>
      <c r="BC755" s="75"/>
      <c r="BD755" s="75"/>
      <c r="BE755" s="76"/>
      <c r="BF755" s="76"/>
      <c r="BG755" s="77"/>
      <c r="BH755" s="78"/>
      <c r="BI755" s="79"/>
      <c r="BJ755" s="79"/>
      <c r="BK755" s="79"/>
      <c r="BL755" s="76"/>
      <c r="BM755" s="78"/>
      <c r="BN755" s="76"/>
      <c r="BO755" s="79"/>
      <c r="BP755" s="59"/>
      <c r="BQ755" s="62"/>
      <c r="BR755" s="241"/>
      <c r="BS755" s="59"/>
      <c r="BT755" s="62">
        <f t="shared" si="45"/>
        <v>2</v>
      </c>
      <c r="BU755" s="59"/>
      <c r="BV755" s="62">
        <f t="shared" si="46"/>
        <v>2</v>
      </c>
      <c r="BW755" s="59"/>
      <c r="BX755" s="62">
        <f t="shared" si="47"/>
        <v>2</v>
      </c>
      <c r="BY755" s="59"/>
      <c r="BZ755" s="62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</row>
    <row r="756" spans="2:100" x14ac:dyDescent="0.15">
      <c r="B756" s="85">
        <v>11000</v>
      </c>
      <c r="C756" s="86"/>
      <c r="D756" s="85">
        <v>1001</v>
      </c>
      <c r="E756" s="86"/>
      <c r="F756" s="86"/>
      <c r="G756" s="86"/>
      <c r="H756" s="85">
        <v>0</v>
      </c>
      <c r="I756" s="85"/>
      <c r="J756" s="85"/>
      <c r="K756" s="85"/>
      <c r="L756" s="86"/>
      <c r="M756" s="86"/>
      <c r="N756" s="86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>
        <v>0</v>
      </c>
      <c r="AA756" s="85"/>
      <c r="AB756" s="85"/>
      <c r="AC756" s="85"/>
      <c r="AD756" s="110"/>
      <c r="AE756" s="89"/>
      <c r="AF756" s="89"/>
      <c r="AG756" s="89"/>
      <c r="AH756" s="89"/>
      <c r="AI756" s="90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2"/>
      <c r="AU756" s="92"/>
      <c r="AV756" s="91"/>
      <c r="AW756" s="88" t="str">
        <f t="shared" si="44"/>
        <v/>
      </c>
      <c r="AX756" s="93"/>
      <c r="AY756" s="93"/>
      <c r="AZ756" s="93"/>
      <c r="BA756" s="74"/>
      <c r="BB756" s="74"/>
      <c r="BC756" s="75"/>
      <c r="BD756" s="75"/>
      <c r="BE756" s="76"/>
      <c r="BF756" s="76"/>
      <c r="BG756" s="77"/>
      <c r="BH756" s="78"/>
      <c r="BI756" s="79"/>
      <c r="BJ756" s="79"/>
      <c r="BK756" s="79"/>
      <c r="BL756" s="76"/>
      <c r="BM756" s="78"/>
      <c r="BN756" s="76"/>
      <c r="BO756" s="79"/>
      <c r="BP756" s="59"/>
      <c r="BQ756" s="62"/>
      <c r="BR756" s="241"/>
      <c r="BS756" s="59"/>
      <c r="BT756" s="62">
        <f t="shared" si="45"/>
        <v>2</v>
      </c>
      <c r="BU756" s="59"/>
      <c r="BV756" s="62">
        <f t="shared" si="46"/>
        <v>2</v>
      </c>
      <c r="BW756" s="59"/>
      <c r="BX756" s="62">
        <f t="shared" si="47"/>
        <v>2</v>
      </c>
      <c r="BY756" s="59"/>
      <c r="BZ756" s="62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</row>
    <row r="757" spans="2:100" x14ac:dyDescent="0.15">
      <c r="B757" s="85">
        <v>11000</v>
      </c>
      <c r="C757" s="86"/>
      <c r="D757" s="85">
        <v>1001</v>
      </c>
      <c r="E757" s="86"/>
      <c r="F757" s="86"/>
      <c r="G757" s="86"/>
      <c r="H757" s="85">
        <v>0</v>
      </c>
      <c r="I757" s="85"/>
      <c r="J757" s="85"/>
      <c r="K757" s="85"/>
      <c r="L757" s="86"/>
      <c r="M757" s="86"/>
      <c r="N757" s="86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>
        <v>0</v>
      </c>
      <c r="AA757" s="85"/>
      <c r="AB757" s="85"/>
      <c r="AC757" s="85"/>
      <c r="AD757" s="110"/>
      <c r="AE757" s="89"/>
      <c r="AF757" s="89"/>
      <c r="AG757" s="89"/>
      <c r="AH757" s="89"/>
      <c r="AI757" s="90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2"/>
      <c r="AU757" s="92"/>
      <c r="AV757" s="91"/>
      <c r="AW757" s="88" t="str">
        <f t="shared" si="44"/>
        <v/>
      </c>
      <c r="AX757" s="93"/>
      <c r="AY757" s="93"/>
      <c r="AZ757" s="93"/>
      <c r="BA757" s="74"/>
      <c r="BB757" s="74"/>
      <c r="BC757" s="75"/>
      <c r="BD757" s="75"/>
      <c r="BE757" s="76"/>
      <c r="BF757" s="76"/>
      <c r="BG757" s="77"/>
      <c r="BH757" s="78"/>
      <c r="BI757" s="79"/>
      <c r="BJ757" s="79"/>
      <c r="BK757" s="79"/>
      <c r="BL757" s="76"/>
      <c r="BM757" s="78"/>
      <c r="BN757" s="76"/>
      <c r="BO757" s="79"/>
      <c r="BP757" s="59"/>
      <c r="BQ757" s="62"/>
      <c r="BR757" s="241"/>
      <c r="BS757" s="59"/>
      <c r="BT757" s="62">
        <f t="shared" si="45"/>
        <v>2</v>
      </c>
      <c r="BU757" s="59"/>
      <c r="BV757" s="62">
        <f t="shared" si="46"/>
        <v>2</v>
      </c>
      <c r="BW757" s="59"/>
      <c r="BX757" s="62">
        <f t="shared" si="47"/>
        <v>2</v>
      </c>
      <c r="BY757" s="59"/>
      <c r="BZ757" s="62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</row>
    <row r="758" spans="2:100" x14ac:dyDescent="0.15">
      <c r="B758" s="85">
        <v>11000</v>
      </c>
      <c r="C758" s="86"/>
      <c r="D758" s="85">
        <v>1001</v>
      </c>
      <c r="E758" s="86"/>
      <c r="F758" s="86"/>
      <c r="G758" s="86"/>
      <c r="H758" s="85">
        <v>0</v>
      </c>
      <c r="I758" s="85"/>
      <c r="J758" s="85"/>
      <c r="K758" s="85"/>
      <c r="L758" s="86"/>
      <c r="M758" s="86"/>
      <c r="N758" s="86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>
        <v>0</v>
      </c>
      <c r="AA758" s="85"/>
      <c r="AB758" s="85"/>
      <c r="AC758" s="85"/>
      <c r="AD758" s="110"/>
      <c r="AE758" s="89"/>
      <c r="AF758" s="89"/>
      <c r="AG758" s="89"/>
      <c r="AH758" s="89"/>
      <c r="AI758" s="90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2"/>
      <c r="AU758" s="92"/>
      <c r="AV758" s="91"/>
      <c r="AW758" s="88" t="str">
        <f t="shared" si="44"/>
        <v/>
      </c>
      <c r="AX758" s="93"/>
      <c r="AY758" s="93"/>
      <c r="AZ758" s="93"/>
      <c r="BA758" s="74"/>
      <c r="BB758" s="74"/>
      <c r="BC758" s="75"/>
      <c r="BD758" s="75"/>
      <c r="BE758" s="76"/>
      <c r="BF758" s="76"/>
      <c r="BG758" s="77"/>
      <c r="BH758" s="78"/>
      <c r="BI758" s="79"/>
      <c r="BJ758" s="79"/>
      <c r="BK758" s="79"/>
      <c r="BL758" s="76"/>
      <c r="BM758" s="78"/>
      <c r="BN758" s="76"/>
      <c r="BO758" s="79"/>
      <c r="BP758" s="59"/>
      <c r="BQ758" s="62"/>
      <c r="BR758" s="241"/>
      <c r="BS758" s="59"/>
      <c r="BT758" s="62">
        <f t="shared" si="45"/>
        <v>2</v>
      </c>
      <c r="BU758" s="59"/>
      <c r="BV758" s="62">
        <f t="shared" si="46"/>
        <v>2</v>
      </c>
      <c r="BW758" s="59"/>
      <c r="BX758" s="62">
        <f t="shared" si="47"/>
        <v>2</v>
      </c>
      <c r="BY758" s="59"/>
      <c r="BZ758" s="62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</row>
    <row r="759" spans="2:100" x14ac:dyDescent="0.15">
      <c r="B759" s="85">
        <v>11000</v>
      </c>
      <c r="C759" s="86"/>
      <c r="D759" s="85">
        <v>1001</v>
      </c>
      <c r="E759" s="86"/>
      <c r="F759" s="86"/>
      <c r="G759" s="86"/>
      <c r="H759" s="85">
        <v>0</v>
      </c>
      <c r="I759" s="85"/>
      <c r="J759" s="85"/>
      <c r="K759" s="85"/>
      <c r="L759" s="86"/>
      <c r="M759" s="86"/>
      <c r="N759" s="86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>
        <v>0</v>
      </c>
      <c r="AA759" s="85"/>
      <c r="AB759" s="85"/>
      <c r="AC759" s="85"/>
      <c r="AD759" s="110"/>
      <c r="AE759" s="89"/>
      <c r="AF759" s="89"/>
      <c r="AG759" s="89"/>
      <c r="AH759" s="89"/>
      <c r="AI759" s="90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2"/>
      <c r="AU759" s="92"/>
      <c r="AV759" s="91"/>
      <c r="AW759" s="88" t="str">
        <f t="shared" si="44"/>
        <v/>
      </c>
      <c r="AX759" s="93"/>
      <c r="AY759" s="93"/>
      <c r="AZ759" s="93"/>
      <c r="BA759" s="74"/>
      <c r="BB759" s="74"/>
      <c r="BC759" s="75"/>
      <c r="BD759" s="75"/>
      <c r="BE759" s="76"/>
      <c r="BF759" s="76"/>
      <c r="BG759" s="77"/>
      <c r="BH759" s="78"/>
      <c r="BI759" s="79"/>
      <c r="BJ759" s="79"/>
      <c r="BK759" s="79"/>
      <c r="BL759" s="76"/>
      <c r="BM759" s="78"/>
      <c r="BN759" s="76"/>
      <c r="BO759" s="79"/>
      <c r="BP759" s="59"/>
      <c r="BQ759" s="62"/>
      <c r="BR759" s="241"/>
      <c r="BS759" s="59"/>
      <c r="BT759" s="62">
        <f t="shared" si="45"/>
        <v>2</v>
      </c>
      <c r="BU759" s="59"/>
      <c r="BV759" s="62">
        <f t="shared" si="46"/>
        <v>2</v>
      </c>
      <c r="BW759" s="59"/>
      <c r="BX759" s="62">
        <f t="shared" si="47"/>
        <v>2</v>
      </c>
      <c r="BY759" s="59"/>
      <c r="BZ759" s="62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</row>
    <row r="760" spans="2:100" x14ac:dyDescent="0.15">
      <c r="B760" s="85">
        <v>11000</v>
      </c>
      <c r="C760" s="86"/>
      <c r="D760" s="85">
        <v>1001</v>
      </c>
      <c r="E760" s="86"/>
      <c r="F760" s="86"/>
      <c r="G760" s="86"/>
      <c r="H760" s="85">
        <v>0</v>
      </c>
      <c r="I760" s="85"/>
      <c r="J760" s="85"/>
      <c r="K760" s="85"/>
      <c r="L760" s="86"/>
      <c r="M760" s="86"/>
      <c r="N760" s="86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>
        <v>0</v>
      </c>
      <c r="AA760" s="85"/>
      <c r="AB760" s="85"/>
      <c r="AC760" s="85"/>
      <c r="AD760" s="110"/>
      <c r="AE760" s="89"/>
      <c r="AF760" s="89"/>
      <c r="AG760" s="89"/>
      <c r="AH760" s="89"/>
      <c r="AI760" s="90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2"/>
      <c r="AU760" s="92"/>
      <c r="AV760" s="91"/>
      <c r="AW760" s="88" t="str">
        <f t="shared" si="44"/>
        <v/>
      </c>
      <c r="AX760" s="93"/>
      <c r="AY760" s="93"/>
      <c r="AZ760" s="93"/>
      <c r="BA760" s="74"/>
      <c r="BB760" s="74"/>
      <c r="BC760" s="75"/>
      <c r="BD760" s="75"/>
      <c r="BE760" s="76"/>
      <c r="BF760" s="76"/>
      <c r="BG760" s="77"/>
      <c r="BH760" s="78"/>
      <c r="BI760" s="79"/>
      <c r="BJ760" s="79"/>
      <c r="BK760" s="79"/>
      <c r="BL760" s="76"/>
      <c r="BM760" s="78"/>
      <c r="BN760" s="76"/>
      <c r="BO760" s="79"/>
      <c r="BP760" s="59"/>
      <c r="BQ760" s="62"/>
      <c r="BR760" s="241"/>
      <c r="BS760" s="59"/>
      <c r="BT760" s="62">
        <f t="shared" si="45"/>
        <v>2</v>
      </c>
      <c r="BU760" s="59"/>
      <c r="BV760" s="62">
        <f t="shared" si="46"/>
        <v>2</v>
      </c>
      <c r="BW760" s="59"/>
      <c r="BX760" s="62">
        <f t="shared" si="47"/>
        <v>2</v>
      </c>
      <c r="BY760" s="59"/>
      <c r="BZ760" s="62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</row>
    <row r="761" spans="2:100" x14ac:dyDescent="0.15">
      <c r="B761" s="85">
        <v>11000</v>
      </c>
      <c r="C761" s="86"/>
      <c r="D761" s="85">
        <v>1001</v>
      </c>
      <c r="E761" s="86"/>
      <c r="F761" s="86"/>
      <c r="G761" s="86"/>
      <c r="H761" s="85">
        <v>0</v>
      </c>
      <c r="I761" s="85"/>
      <c r="J761" s="85"/>
      <c r="K761" s="85"/>
      <c r="L761" s="86"/>
      <c r="M761" s="86"/>
      <c r="N761" s="86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>
        <v>0</v>
      </c>
      <c r="AA761" s="85"/>
      <c r="AB761" s="85"/>
      <c r="AC761" s="85"/>
      <c r="AD761" s="110"/>
      <c r="AE761" s="89"/>
      <c r="AF761" s="89"/>
      <c r="AG761" s="89"/>
      <c r="AH761" s="89"/>
      <c r="AI761" s="90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2"/>
      <c r="AU761" s="92"/>
      <c r="AV761" s="91"/>
      <c r="AW761" s="88" t="str">
        <f t="shared" si="44"/>
        <v/>
      </c>
      <c r="AX761" s="93"/>
      <c r="AY761" s="93"/>
      <c r="AZ761" s="93"/>
      <c r="BA761" s="74"/>
      <c r="BB761" s="74"/>
      <c r="BC761" s="75"/>
      <c r="BD761" s="75"/>
      <c r="BE761" s="76"/>
      <c r="BF761" s="76"/>
      <c r="BG761" s="77"/>
      <c r="BH761" s="78"/>
      <c r="BI761" s="79"/>
      <c r="BJ761" s="79"/>
      <c r="BK761" s="79"/>
      <c r="BL761" s="76"/>
      <c r="BM761" s="78"/>
      <c r="BN761" s="76"/>
      <c r="BO761" s="79"/>
      <c r="BP761" s="59"/>
      <c r="BQ761" s="62"/>
      <c r="BR761" s="241"/>
      <c r="BS761" s="59"/>
      <c r="BT761" s="62">
        <f t="shared" si="45"/>
        <v>2</v>
      </c>
      <c r="BU761" s="59"/>
      <c r="BV761" s="62">
        <f t="shared" si="46"/>
        <v>2</v>
      </c>
      <c r="BW761" s="59"/>
      <c r="BX761" s="62">
        <f t="shared" si="47"/>
        <v>2</v>
      </c>
      <c r="BY761" s="59"/>
      <c r="BZ761" s="62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</row>
    <row r="762" spans="2:100" x14ac:dyDescent="0.15">
      <c r="B762" s="85">
        <v>11000</v>
      </c>
      <c r="C762" s="86"/>
      <c r="D762" s="85">
        <v>1001</v>
      </c>
      <c r="E762" s="86"/>
      <c r="F762" s="86"/>
      <c r="G762" s="86"/>
      <c r="H762" s="85">
        <v>0</v>
      </c>
      <c r="I762" s="85"/>
      <c r="J762" s="85"/>
      <c r="K762" s="85"/>
      <c r="L762" s="86"/>
      <c r="M762" s="86"/>
      <c r="N762" s="86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>
        <v>0</v>
      </c>
      <c r="AA762" s="85"/>
      <c r="AB762" s="85"/>
      <c r="AC762" s="85"/>
      <c r="AD762" s="110"/>
      <c r="AE762" s="89"/>
      <c r="AF762" s="89"/>
      <c r="AG762" s="89"/>
      <c r="AH762" s="89"/>
      <c r="AI762" s="90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2"/>
      <c r="AU762" s="92"/>
      <c r="AV762" s="91"/>
      <c r="AW762" s="88" t="str">
        <f t="shared" si="44"/>
        <v/>
      </c>
      <c r="AX762" s="93"/>
      <c r="AY762" s="93"/>
      <c r="AZ762" s="93"/>
      <c r="BA762" s="74"/>
      <c r="BB762" s="74"/>
      <c r="BC762" s="75"/>
      <c r="BD762" s="75"/>
      <c r="BE762" s="76"/>
      <c r="BF762" s="76"/>
      <c r="BG762" s="77"/>
      <c r="BH762" s="78"/>
      <c r="BI762" s="79"/>
      <c r="BJ762" s="79"/>
      <c r="BK762" s="79"/>
      <c r="BL762" s="76"/>
      <c r="BM762" s="78"/>
      <c r="BN762" s="76"/>
      <c r="BO762" s="79"/>
      <c r="BP762" s="59"/>
      <c r="BQ762" s="62"/>
      <c r="BR762" s="241"/>
      <c r="BS762" s="59"/>
      <c r="BT762" s="62">
        <f t="shared" si="45"/>
        <v>2</v>
      </c>
      <c r="BU762" s="59"/>
      <c r="BV762" s="62">
        <f t="shared" si="46"/>
        <v>2</v>
      </c>
      <c r="BW762" s="59"/>
      <c r="BX762" s="62">
        <f t="shared" si="47"/>
        <v>2</v>
      </c>
      <c r="BY762" s="59"/>
      <c r="BZ762" s="62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</row>
    <row r="763" spans="2:100" x14ac:dyDescent="0.15">
      <c r="B763" s="85">
        <v>11000</v>
      </c>
      <c r="C763" s="86"/>
      <c r="D763" s="85">
        <v>1001</v>
      </c>
      <c r="E763" s="86"/>
      <c r="F763" s="86"/>
      <c r="G763" s="86"/>
      <c r="H763" s="85">
        <v>0</v>
      </c>
      <c r="I763" s="85"/>
      <c r="J763" s="85"/>
      <c r="K763" s="85"/>
      <c r="L763" s="86"/>
      <c r="M763" s="86"/>
      <c r="N763" s="86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>
        <v>0</v>
      </c>
      <c r="AA763" s="85"/>
      <c r="AB763" s="85"/>
      <c r="AC763" s="85"/>
      <c r="AD763" s="110"/>
      <c r="AE763" s="89"/>
      <c r="AF763" s="89"/>
      <c r="AG763" s="89"/>
      <c r="AH763" s="89"/>
      <c r="AI763" s="90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2"/>
      <c r="AU763" s="92"/>
      <c r="AV763" s="91"/>
      <c r="AW763" s="88" t="str">
        <f t="shared" ref="AW763:AW826" si="48">IF(AT763="",IF(AV763="","",3),2)</f>
        <v/>
      </c>
      <c r="AX763" s="93"/>
      <c r="AY763" s="93"/>
      <c r="AZ763" s="93"/>
      <c r="BA763" s="74"/>
      <c r="BB763" s="74"/>
      <c r="BC763" s="75"/>
      <c r="BD763" s="75"/>
      <c r="BE763" s="76"/>
      <c r="BF763" s="76"/>
      <c r="BG763" s="77"/>
      <c r="BH763" s="78"/>
      <c r="BI763" s="79"/>
      <c r="BJ763" s="79"/>
      <c r="BK763" s="79"/>
      <c r="BL763" s="76"/>
      <c r="BM763" s="78"/>
      <c r="BN763" s="76"/>
      <c r="BO763" s="79"/>
      <c r="BP763" s="59"/>
      <c r="BQ763" s="62"/>
      <c r="BR763" s="241"/>
      <c r="BS763" s="59"/>
      <c r="BT763" s="62">
        <f t="shared" ref="BT763:BT826" si="49">IF(BU763="",2,1)</f>
        <v>2</v>
      </c>
      <c r="BU763" s="59"/>
      <c r="BV763" s="62">
        <f t="shared" ref="BV763:BV826" si="50">IF(BW763="",2,1)</f>
        <v>2</v>
      </c>
      <c r="BW763" s="59"/>
      <c r="BX763" s="62">
        <f t="shared" ref="BX763:BX826" si="51">IF(BY763="",2,1)</f>
        <v>2</v>
      </c>
      <c r="BY763" s="59"/>
      <c r="BZ763" s="62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</row>
    <row r="764" spans="2:100" x14ac:dyDescent="0.15">
      <c r="B764" s="85">
        <v>11000</v>
      </c>
      <c r="C764" s="86"/>
      <c r="D764" s="85">
        <v>1001</v>
      </c>
      <c r="E764" s="86"/>
      <c r="F764" s="86"/>
      <c r="G764" s="86"/>
      <c r="H764" s="85">
        <v>0</v>
      </c>
      <c r="I764" s="85"/>
      <c r="J764" s="85"/>
      <c r="K764" s="85"/>
      <c r="L764" s="86"/>
      <c r="M764" s="86"/>
      <c r="N764" s="86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>
        <v>0</v>
      </c>
      <c r="AA764" s="85"/>
      <c r="AB764" s="85"/>
      <c r="AC764" s="85"/>
      <c r="AD764" s="110"/>
      <c r="AE764" s="89"/>
      <c r="AF764" s="89"/>
      <c r="AG764" s="89"/>
      <c r="AH764" s="89"/>
      <c r="AI764" s="90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2"/>
      <c r="AU764" s="92"/>
      <c r="AV764" s="91"/>
      <c r="AW764" s="88" t="str">
        <f t="shared" si="48"/>
        <v/>
      </c>
      <c r="AX764" s="93"/>
      <c r="AY764" s="93"/>
      <c r="AZ764" s="93"/>
      <c r="BA764" s="74"/>
      <c r="BB764" s="74"/>
      <c r="BC764" s="75"/>
      <c r="BD764" s="75"/>
      <c r="BE764" s="76"/>
      <c r="BF764" s="76"/>
      <c r="BG764" s="77"/>
      <c r="BH764" s="78"/>
      <c r="BI764" s="79"/>
      <c r="BJ764" s="79"/>
      <c r="BK764" s="79"/>
      <c r="BL764" s="76"/>
      <c r="BM764" s="78"/>
      <c r="BN764" s="76"/>
      <c r="BO764" s="79"/>
      <c r="BP764" s="59"/>
      <c r="BQ764" s="62"/>
      <c r="BR764" s="241"/>
      <c r="BS764" s="59"/>
      <c r="BT764" s="62">
        <f t="shared" si="49"/>
        <v>2</v>
      </c>
      <c r="BU764" s="59"/>
      <c r="BV764" s="62">
        <f t="shared" si="50"/>
        <v>2</v>
      </c>
      <c r="BW764" s="59"/>
      <c r="BX764" s="62">
        <f t="shared" si="51"/>
        <v>2</v>
      </c>
      <c r="BY764" s="59"/>
      <c r="BZ764" s="62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</row>
    <row r="765" spans="2:100" x14ac:dyDescent="0.15">
      <c r="B765" s="85">
        <v>11000</v>
      </c>
      <c r="C765" s="86"/>
      <c r="D765" s="85">
        <v>1001</v>
      </c>
      <c r="E765" s="86"/>
      <c r="F765" s="86"/>
      <c r="G765" s="86"/>
      <c r="H765" s="85">
        <v>0</v>
      </c>
      <c r="I765" s="85"/>
      <c r="J765" s="85"/>
      <c r="K765" s="85"/>
      <c r="L765" s="86"/>
      <c r="M765" s="86"/>
      <c r="N765" s="86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>
        <v>0</v>
      </c>
      <c r="AA765" s="85"/>
      <c r="AB765" s="85"/>
      <c r="AC765" s="85"/>
      <c r="AD765" s="110"/>
      <c r="AE765" s="89"/>
      <c r="AF765" s="89"/>
      <c r="AG765" s="89"/>
      <c r="AH765" s="89"/>
      <c r="AI765" s="90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2"/>
      <c r="AU765" s="92"/>
      <c r="AV765" s="91"/>
      <c r="AW765" s="88" t="str">
        <f t="shared" si="48"/>
        <v/>
      </c>
      <c r="AX765" s="93"/>
      <c r="AY765" s="93"/>
      <c r="AZ765" s="93"/>
      <c r="BA765" s="74"/>
      <c r="BB765" s="74"/>
      <c r="BC765" s="75"/>
      <c r="BD765" s="75"/>
      <c r="BE765" s="76"/>
      <c r="BF765" s="76"/>
      <c r="BG765" s="77"/>
      <c r="BH765" s="78"/>
      <c r="BI765" s="79"/>
      <c r="BJ765" s="79"/>
      <c r="BK765" s="79"/>
      <c r="BL765" s="76"/>
      <c r="BM765" s="78"/>
      <c r="BN765" s="76"/>
      <c r="BO765" s="79"/>
      <c r="BP765" s="59"/>
      <c r="BQ765" s="62"/>
      <c r="BR765" s="241"/>
      <c r="BS765" s="59"/>
      <c r="BT765" s="62">
        <f t="shared" si="49"/>
        <v>2</v>
      </c>
      <c r="BU765" s="59"/>
      <c r="BV765" s="62">
        <f t="shared" si="50"/>
        <v>2</v>
      </c>
      <c r="BW765" s="59"/>
      <c r="BX765" s="62">
        <f t="shared" si="51"/>
        <v>2</v>
      </c>
      <c r="BY765" s="59"/>
      <c r="BZ765" s="62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</row>
    <row r="766" spans="2:100" x14ac:dyDescent="0.15">
      <c r="B766" s="85">
        <v>11000</v>
      </c>
      <c r="C766" s="86"/>
      <c r="D766" s="85">
        <v>1001</v>
      </c>
      <c r="E766" s="86"/>
      <c r="F766" s="86"/>
      <c r="G766" s="86"/>
      <c r="H766" s="85">
        <v>0</v>
      </c>
      <c r="I766" s="85"/>
      <c r="J766" s="85"/>
      <c r="K766" s="85"/>
      <c r="L766" s="86"/>
      <c r="M766" s="86"/>
      <c r="N766" s="86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>
        <v>0</v>
      </c>
      <c r="AA766" s="85"/>
      <c r="AB766" s="85"/>
      <c r="AC766" s="85"/>
      <c r="AD766" s="110"/>
      <c r="AE766" s="89"/>
      <c r="AF766" s="89"/>
      <c r="AG766" s="89"/>
      <c r="AH766" s="89"/>
      <c r="AI766" s="90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2"/>
      <c r="AU766" s="92"/>
      <c r="AV766" s="91"/>
      <c r="AW766" s="88" t="str">
        <f t="shared" si="48"/>
        <v/>
      </c>
      <c r="AX766" s="93"/>
      <c r="AY766" s="93"/>
      <c r="AZ766" s="93"/>
      <c r="BA766" s="74"/>
      <c r="BB766" s="74"/>
      <c r="BC766" s="75"/>
      <c r="BD766" s="75"/>
      <c r="BE766" s="76"/>
      <c r="BF766" s="76"/>
      <c r="BG766" s="77"/>
      <c r="BH766" s="78"/>
      <c r="BI766" s="79"/>
      <c r="BJ766" s="79"/>
      <c r="BK766" s="79"/>
      <c r="BL766" s="76"/>
      <c r="BM766" s="78"/>
      <c r="BN766" s="76"/>
      <c r="BO766" s="79"/>
      <c r="BP766" s="59"/>
      <c r="BQ766" s="62"/>
      <c r="BR766" s="241"/>
      <c r="BS766" s="59"/>
      <c r="BT766" s="62">
        <f t="shared" si="49"/>
        <v>2</v>
      </c>
      <c r="BU766" s="59"/>
      <c r="BV766" s="62">
        <f t="shared" si="50"/>
        <v>2</v>
      </c>
      <c r="BW766" s="59"/>
      <c r="BX766" s="62">
        <f t="shared" si="51"/>
        <v>2</v>
      </c>
      <c r="BY766" s="59"/>
      <c r="BZ766" s="62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</row>
    <row r="767" spans="2:100" x14ac:dyDescent="0.15">
      <c r="B767" s="85">
        <v>11000</v>
      </c>
      <c r="C767" s="86"/>
      <c r="D767" s="85">
        <v>1001</v>
      </c>
      <c r="E767" s="86"/>
      <c r="F767" s="86"/>
      <c r="G767" s="86"/>
      <c r="H767" s="85">
        <v>0</v>
      </c>
      <c r="I767" s="85"/>
      <c r="J767" s="85"/>
      <c r="K767" s="85"/>
      <c r="L767" s="86"/>
      <c r="M767" s="86"/>
      <c r="N767" s="86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>
        <v>0</v>
      </c>
      <c r="AA767" s="85"/>
      <c r="AB767" s="85"/>
      <c r="AC767" s="85"/>
      <c r="AD767" s="110"/>
      <c r="AE767" s="89"/>
      <c r="AF767" s="89"/>
      <c r="AG767" s="89"/>
      <c r="AH767" s="89"/>
      <c r="AI767" s="90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2"/>
      <c r="AU767" s="92"/>
      <c r="AV767" s="91"/>
      <c r="AW767" s="88" t="str">
        <f t="shared" si="48"/>
        <v/>
      </c>
      <c r="AX767" s="93"/>
      <c r="AY767" s="93"/>
      <c r="AZ767" s="93"/>
      <c r="BA767" s="74"/>
      <c r="BB767" s="74"/>
      <c r="BC767" s="75"/>
      <c r="BD767" s="75"/>
      <c r="BE767" s="76"/>
      <c r="BF767" s="76"/>
      <c r="BG767" s="77"/>
      <c r="BH767" s="78"/>
      <c r="BI767" s="79"/>
      <c r="BJ767" s="79"/>
      <c r="BK767" s="79"/>
      <c r="BL767" s="76"/>
      <c r="BM767" s="78"/>
      <c r="BN767" s="76"/>
      <c r="BO767" s="79"/>
      <c r="BP767" s="59"/>
      <c r="BQ767" s="62"/>
      <c r="BR767" s="241"/>
      <c r="BS767" s="59"/>
      <c r="BT767" s="62">
        <f t="shared" si="49"/>
        <v>2</v>
      </c>
      <c r="BU767" s="59"/>
      <c r="BV767" s="62">
        <f t="shared" si="50"/>
        <v>2</v>
      </c>
      <c r="BW767" s="59"/>
      <c r="BX767" s="62">
        <f t="shared" si="51"/>
        <v>2</v>
      </c>
      <c r="BY767" s="59"/>
      <c r="BZ767" s="62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</row>
    <row r="768" spans="2:100" x14ac:dyDescent="0.15">
      <c r="B768" s="85">
        <v>11000</v>
      </c>
      <c r="C768" s="86"/>
      <c r="D768" s="85">
        <v>1001</v>
      </c>
      <c r="E768" s="86"/>
      <c r="F768" s="86"/>
      <c r="G768" s="86"/>
      <c r="H768" s="85">
        <v>0</v>
      </c>
      <c r="I768" s="85"/>
      <c r="J768" s="85"/>
      <c r="K768" s="85"/>
      <c r="L768" s="86"/>
      <c r="M768" s="86"/>
      <c r="N768" s="86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>
        <v>0</v>
      </c>
      <c r="AA768" s="85"/>
      <c r="AB768" s="85"/>
      <c r="AC768" s="85"/>
      <c r="AD768" s="110"/>
      <c r="AE768" s="89"/>
      <c r="AF768" s="89"/>
      <c r="AG768" s="89"/>
      <c r="AH768" s="89"/>
      <c r="AI768" s="90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2"/>
      <c r="AU768" s="92"/>
      <c r="AV768" s="91"/>
      <c r="AW768" s="88" t="str">
        <f t="shared" si="48"/>
        <v/>
      </c>
      <c r="AX768" s="93"/>
      <c r="AY768" s="93"/>
      <c r="AZ768" s="93"/>
      <c r="BA768" s="74"/>
      <c r="BB768" s="74"/>
      <c r="BC768" s="75"/>
      <c r="BD768" s="75"/>
      <c r="BE768" s="76"/>
      <c r="BF768" s="76"/>
      <c r="BG768" s="77"/>
      <c r="BH768" s="78"/>
      <c r="BI768" s="79"/>
      <c r="BJ768" s="79"/>
      <c r="BK768" s="79"/>
      <c r="BL768" s="76"/>
      <c r="BM768" s="78"/>
      <c r="BN768" s="76"/>
      <c r="BO768" s="79"/>
      <c r="BP768" s="59"/>
      <c r="BQ768" s="62"/>
      <c r="BR768" s="241"/>
      <c r="BS768" s="59"/>
      <c r="BT768" s="62">
        <f t="shared" si="49"/>
        <v>2</v>
      </c>
      <c r="BU768" s="59"/>
      <c r="BV768" s="62">
        <f t="shared" si="50"/>
        <v>2</v>
      </c>
      <c r="BW768" s="59"/>
      <c r="BX768" s="62">
        <f t="shared" si="51"/>
        <v>2</v>
      </c>
      <c r="BY768" s="59"/>
      <c r="BZ768" s="62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</row>
    <row r="769" spans="2:100" x14ac:dyDescent="0.15">
      <c r="B769" s="85">
        <v>11000</v>
      </c>
      <c r="C769" s="86"/>
      <c r="D769" s="85">
        <v>1001</v>
      </c>
      <c r="E769" s="86"/>
      <c r="F769" s="86"/>
      <c r="G769" s="86"/>
      <c r="H769" s="85">
        <v>0</v>
      </c>
      <c r="I769" s="85"/>
      <c r="J769" s="85"/>
      <c r="K769" s="85"/>
      <c r="L769" s="86"/>
      <c r="M769" s="86"/>
      <c r="N769" s="86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>
        <v>0</v>
      </c>
      <c r="AA769" s="85"/>
      <c r="AB769" s="85"/>
      <c r="AC769" s="85"/>
      <c r="AD769" s="110"/>
      <c r="AE769" s="89"/>
      <c r="AF769" s="89"/>
      <c r="AG769" s="89"/>
      <c r="AH769" s="89"/>
      <c r="AI769" s="90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2"/>
      <c r="AU769" s="92"/>
      <c r="AV769" s="91"/>
      <c r="AW769" s="88" t="str">
        <f t="shared" si="48"/>
        <v/>
      </c>
      <c r="AX769" s="93"/>
      <c r="AY769" s="93"/>
      <c r="AZ769" s="93"/>
      <c r="BA769" s="74"/>
      <c r="BB769" s="74"/>
      <c r="BC769" s="75"/>
      <c r="BD769" s="75"/>
      <c r="BE769" s="76"/>
      <c r="BF769" s="76"/>
      <c r="BG769" s="77"/>
      <c r="BH769" s="78"/>
      <c r="BI769" s="79"/>
      <c r="BJ769" s="79"/>
      <c r="BK769" s="79"/>
      <c r="BL769" s="76"/>
      <c r="BM769" s="78"/>
      <c r="BN769" s="76"/>
      <c r="BO769" s="79"/>
      <c r="BP769" s="59"/>
      <c r="BQ769" s="62"/>
      <c r="BR769" s="241"/>
      <c r="BS769" s="59"/>
      <c r="BT769" s="62">
        <f t="shared" si="49"/>
        <v>2</v>
      </c>
      <c r="BU769" s="59"/>
      <c r="BV769" s="62">
        <f t="shared" si="50"/>
        <v>2</v>
      </c>
      <c r="BW769" s="59"/>
      <c r="BX769" s="62">
        <f t="shared" si="51"/>
        <v>2</v>
      </c>
      <c r="BY769" s="59"/>
      <c r="BZ769" s="62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</row>
    <row r="770" spans="2:100" x14ac:dyDescent="0.15">
      <c r="B770" s="85">
        <v>11000</v>
      </c>
      <c r="C770" s="86"/>
      <c r="D770" s="85">
        <v>1001</v>
      </c>
      <c r="E770" s="86"/>
      <c r="F770" s="86"/>
      <c r="G770" s="86"/>
      <c r="H770" s="85">
        <v>0</v>
      </c>
      <c r="I770" s="85"/>
      <c r="J770" s="85"/>
      <c r="K770" s="85"/>
      <c r="L770" s="86"/>
      <c r="M770" s="86"/>
      <c r="N770" s="86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>
        <v>0</v>
      </c>
      <c r="AA770" s="85"/>
      <c r="AB770" s="85"/>
      <c r="AC770" s="85"/>
      <c r="AD770" s="110"/>
      <c r="AE770" s="89"/>
      <c r="AF770" s="89"/>
      <c r="AG770" s="89"/>
      <c r="AH770" s="89"/>
      <c r="AI770" s="90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2"/>
      <c r="AU770" s="92"/>
      <c r="AV770" s="91"/>
      <c r="AW770" s="88" t="str">
        <f t="shared" si="48"/>
        <v/>
      </c>
      <c r="AX770" s="93"/>
      <c r="AY770" s="93"/>
      <c r="AZ770" s="93"/>
      <c r="BA770" s="74"/>
      <c r="BB770" s="74"/>
      <c r="BC770" s="75"/>
      <c r="BD770" s="75"/>
      <c r="BE770" s="76"/>
      <c r="BF770" s="76"/>
      <c r="BG770" s="77"/>
      <c r="BH770" s="78"/>
      <c r="BI770" s="79"/>
      <c r="BJ770" s="79"/>
      <c r="BK770" s="79"/>
      <c r="BL770" s="76"/>
      <c r="BM770" s="78"/>
      <c r="BN770" s="76"/>
      <c r="BO770" s="79"/>
      <c r="BP770" s="59"/>
      <c r="BQ770" s="62"/>
      <c r="BR770" s="241"/>
      <c r="BS770" s="59"/>
      <c r="BT770" s="62">
        <f t="shared" si="49"/>
        <v>2</v>
      </c>
      <c r="BU770" s="59"/>
      <c r="BV770" s="62">
        <f t="shared" si="50"/>
        <v>2</v>
      </c>
      <c r="BW770" s="59"/>
      <c r="BX770" s="62">
        <f t="shared" si="51"/>
        <v>2</v>
      </c>
      <c r="BY770" s="59"/>
      <c r="BZ770" s="62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</row>
    <row r="771" spans="2:100" x14ac:dyDescent="0.15">
      <c r="B771" s="85">
        <v>11000</v>
      </c>
      <c r="C771" s="86"/>
      <c r="D771" s="85">
        <v>1001</v>
      </c>
      <c r="E771" s="86"/>
      <c r="F771" s="86"/>
      <c r="G771" s="86"/>
      <c r="H771" s="85">
        <v>0</v>
      </c>
      <c r="I771" s="85"/>
      <c r="J771" s="85"/>
      <c r="K771" s="85"/>
      <c r="L771" s="86"/>
      <c r="M771" s="86"/>
      <c r="N771" s="86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>
        <v>0</v>
      </c>
      <c r="AA771" s="85"/>
      <c r="AB771" s="85"/>
      <c r="AC771" s="85"/>
      <c r="AD771" s="110"/>
      <c r="AE771" s="89"/>
      <c r="AF771" s="89"/>
      <c r="AG771" s="89"/>
      <c r="AH771" s="89"/>
      <c r="AI771" s="90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2"/>
      <c r="AU771" s="92"/>
      <c r="AV771" s="91"/>
      <c r="AW771" s="88" t="str">
        <f t="shared" si="48"/>
        <v/>
      </c>
      <c r="AX771" s="93"/>
      <c r="AY771" s="93"/>
      <c r="AZ771" s="93"/>
      <c r="BA771" s="74"/>
      <c r="BB771" s="74"/>
      <c r="BC771" s="75"/>
      <c r="BD771" s="75"/>
      <c r="BE771" s="76"/>
      <c r="BF771" s="76"/>
      <c r="BG771" s="77"/>
      <c r="BH771" s="78"/>
      <c r="BI771" s="79"/>
      <c r="BJ771" s="79"/>
      <c r="BK771" s="79"/>
      <c r="BL771" s="76"/>
      <c r="BM771" s="78"/>
      <c r="BN771" s="76"/>
      <c r="BO771" s="79"/>
      <c r="BP771" s="59"/>
      <c r="BQ771" s="62"/>
      <c r="BR771" s="241"/>
      <c r="BS771" s="59"/>
      <c r="BT771" s="62">
        <f t="shared" si="49"/>
        <v>2</v>
      </c>
      <c r="BU771" s="59"/>
      <c r="BV771" s="62">
        <f t="shared" si="50"/>
        <v>2</v>
      </c>
      <c r="BW771" s="59"/>
      <c r="BX771" s="62">
        <f t="shared" si="51"/>
        <v>2</v>
      </c>
      <c r="BY771" s="59"/>
      <c r="BZ771" s="62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</row>
    <row r="772" spans="2:100" x14ac:dyDescent="0.15">
      <c r="B772" s="85">
        <v>11000</v>
      </c>
      <c r="C772" s="86"/>
      <c r="D772" s="85">
        <v>1001</v>
      </c>
      <c r="E772" s="86"/>
      <c r="F772" s="86"/>
      <c r="G772" s="86"/>
      <c r="H772" s="85">
        <v>0</v>
      </c>
      <c r="I772" s="85"/>
      <c r="J772" s="85"/>
      <c r="K772" s="85"/>
      <c r="L772" s="86"/>
      <c r="M772" s="86"/>
      <c r="N772" s="86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>
        <v>0</v>
      </c>
      <c r="AA772" s="85"/>
      <c r="AB772" s="85"/>
      <c r="AC772" s="85"/>
      <c r="AD772" s="110"/>
      <c r="AE772" s="89"/>
      <c r="AF772" s="89"/>
      <c r="AG772" s="89"/>
      <c r="AH772" s="89"/>
      <c r="AI772" s="90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2"/>
      <c r="AU772" s="92"/>
      <c r="AV772" s="91"/>
      <c r="AW772" s="88" t="str">
        <f t="shared" si="48"/>
        <v/>
      </c>
      <c r="AX772" s="93"/>
      <c r="AY772" s="93"/>
      <c r="AZ772" s="93"/>
      <c r="BA772" s="74"/>
      <c r="BB772" s="74"/>
      <c r="BC772" s="75"/>
      <c r="BD772" s="75"/>
      <c r="BE772" s="76"/>
      <c r="BF772" s="76"/>
      <c r="BG772" s="77"/>
      <c r="BH772" s="78"/>
      <c r="BI772" s="79"/>
      <c r="BJ772" s="79"/>
      <c r="BK772" s="79"/>
      <c r="BL772" s="76"/>
      <c r="BM772" s="78"/>
      <c r="BN772" s="76"/>
      <c r="BO772" s="79"/>
      <c r="BP772" s="59"/>
      <c r="BQ772" s="62"/>
      <c r="BR772" s="241"/>
      <c r="BS772" s="59"/>
      <c r="BT772" s="62">
        <f t="shared" si="49"/>
        <v>2</v>
      </c>
      <c r="BU772" s="59"/>
      <c r="BV772" s="62">
        <f t="shared" si="50"/>
        <v>2</v>
      </c>
      <c r="BW772" s="59"/>
      <c r="BX772" s="62">
        <f t="shared" si="51"/>
        <v>2</v>
      </c>
      <c r="BY772" s="59"/>
      <c r="BZ772" s="62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</row>
    <row r="773" spans="2:100" x14ac:dyDescent="0.15">
      <c r="B773" s="85">
        <v>11000</v>
      </c>
      <c r="C773" s="86"/>
      <c r="D773" s="85">
        <v>1001</v>
      </c>
      <c r="E773" s="86"/>
      <c r="F773" s="86"/>
      <c r="G773" s="86"/>
      <c r="H773" s="85">
        <v>0</v>
      </c>
      <c r="I773" s="85"/>
      <c r="J773" s="85"/>
      <c r="K773" s="85"/>
      <c r="L773" s="86"/>
      <c r="M773" s="86"/>
      <c r="N773" s="86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>
        <v>0</v>
      </c>
      <c r="AA773" s="85"/>
      <c r="AB773" s="85"/>
      <c r="AC773" s="85"/>
      <c r="AD773" s="110"/>
      <c r="AE773" s="89"/>
      <c r="AF773" s="89"/>
      <c r="AG773" s="89"/>
      <c r="AH773" s="89"/>
      <c r="AI773" s="90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2"/>
      <c r="AU773" s="92"/>
      <c r="AV773" s="91"/>
      <c r="AW773" s="88" t="str">
        <f t="shared" si="48"/>
        <v/>
      </c>
      <c r="AX773" s="93"/>
      <c r="AY773" s="93"/>
      <c r="AZ773" s="93"/>
      <c r="BA773" s="74"/>
      <c r="BB773" s="74"/>
      <c r="BC773" s="75"/>
      <c r="BD773" s="75"/>
      <c r="BE773" s="76"/>
      <c r="BF773" s="76"/>
      <c r="BG773" s="77"/>
      <c r="BH773" s="78"/>
      <c r="BI773" s="79"/>
      <c r="BJ773" s="79"/>
      <c r="BK773" s="79"/>
      <c r="BL773" s="76"/>
      <c r="BM773" s="78"/>
      <c r="BN773" s="76"/>
      <c r="BO773" s="79"/>
      <c r="BP773" s="59"/>
      <c r="BQ773" s="62"/>
      <c r="BR773" s="241"/>
      <c r="BS773" s="59"/>
      <c r="BT773" s="62">
        <f t="shared" si="49"/>
        <v>2</v>
      </c>
      <c r="BU773" s="59"/>
      <c r="BV773" s="62">
        <f t="shared" si="50"/>
        <v>2</v>
      </c>
      <c r="BW773" s="59"/>
      <c r="BX773" s="62">
        <f t="shared" si="51"/>
        <v>2</v>
      </c>
      <c r="BY773" s="59"/>
      <c r="BZ773" s="62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</row>
    <row r="774" spans="2:100" x14ac:dyDescent="0.15">
      <c r="B774" s="85">
        <v>11000</v>
      </c>
      <c r="C774" s="86"/>
      <c r="D774" s="85">
        <v>1001</v>
      </c>
      <c r="E774" s="86"/>
      <c r="F774" s="86"/>
      <c r="G774" s="86"/>
      <c r="H774" s="85">
        <v>0</v>
      </c>
      <c r="I774" s="85"/>
      <c r="J774" s="85"/>
      <c r="K774" s="85"/>
      <c r="L774" s="86"/>
      <c r="M774" s="86"/>
      <c r="N774" s="86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>
        <v>0</v>
      </c>
      <c r="AA774" s="85"/>
      <c r="AB774" s="85"/>
      <c r="AC774" s="85"/>
      <c r="AD774" s="110"/>
      <c r="AE774" s="89"/>
      <c r="AF774" s="89"/>
      <c r="AG774" s="89"/>
      <c r="AH774" s="89"/>
      <c r="AI774" s="90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2"/>
      <c r="AU774" s="92"/>
      <c r="AV774" s="91"/>
      <c r="AW774" s="88" t="str">
        <f t="shared" si="48"/>
        <v/>
      </c>
      <c r="AX774" s="93"/>
      <c r="AY774" s="93"/>
      <c r="AZ774" s="93"/>
      <c r="BA774" s="74"/>
      <c r="BB774" s="74"/>
      <c r="BC774" s="75"/>
      <c r="BD774" s="75"/>
      <c r="BE774" s="76"/>
      <c r="BF774" s="76"/>
      <c r="BG774" s="77"/>
      <c r="BH774" s="78"/>
      <c r="BI774" s="79"/>
      <c r="BJ774" s="79"/>
      <c r="BK774" s="79"/>
      <c r="BL774" s="76"/>
      <c r="BM774" s="78"/>
      <c r="BN774" s="76"/>
      <c r="BO774" s="79"/>
      <c r="BP774" s="59"/>
      <c r="BQ774" s="62"/>
      <c r="BR774" s="241"/>
      <c r="BS774" s="59"/>
      <c r="BT774" s="62">
        <f t="shared" si="49"/>
        <v>2</v>
      </c>
      <c r="BU774" s="59"/>
      <c r="BV774" s="62">
        <f t="shared" si="50"/>
        <v>2</v>
      </c>
      <c r="BW774" s="59"/>
      <c r="BX774" s="62">
        <f t="shared" si="51"/>
        <v>2</v>
      </c>
      <c r="BY774" s="59"/>
      <c r="BZ774" s="62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</row>
    <row r="775" spans="2:100" x14ac:dyDescent="0.15">
      <c r="B775" s="85">
        <v>11000</v>
      </c>
      <c r="C775" s="86"/>
      <c r="D775" s="85">
        <v>1001</v>
      </c>
      <c r="E775" s="86"/>
      <c r="F775" s="86"/>
      <c r="G775" s="86"/>
      <c r="H775" s="85">
        <v>0</v>
      </c>
      <c r="I775" s="85"/>
      <c r="J775" s="85"/>
      <c r="K775" s="85"/>
      <c r="L775" s="86"/>
      <c r="M775" s="86"/>
      <c r="N775" s="86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>
        <v>0</v>
      </c>
      <c r="AA775" s="85"/>
      <c r="AB775" s="85"/>
      <c r="AC775" s="85"/>
      <c r="AD775" s="110"/>
      <c r="AE775" s="89"/>
      <c r="AF775" s="89"/>
      <c r="AG775" s="89"/>
      <c r="AH775" s="89"/>
      <c r="AI775" s="90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2"/>
      <c r="AU775" s="92"/>
      <c r="AV775" s="91"/>
      <c r="AW775" s="88" t="str">
        <f t="shared" si="48"/>
        <v/>
      </c>
      <c r="AX775" s="93"/>
      <c r="AY775" s="93"/>
      <c r="AZ775" s="93"/>
      <c r="BA775" s="74"/>
      <c r="BB775" s="74"/>
      <c r="BC775" s="75"/>
      <c r="BD775" s="75"/>
      <c r="BE775" s="76"/>
      <c r="BF775" s="76"/>
      <c r="BG775" s="77"/>
      <c r="BH775" s="78"/>
      <c r="BI775" s="79"/>
      <c r="BJ775" s="79"/>
      <c r="BK775" s="79"/>
      <c r="BL775" s="76"/>
      <c r="BM775" s="78"/>
      <c r="BN775" s="76"/>
      <c r="BO775" s="79"/>
      <c r="BP775" s="59"/>
      <c r="BQ775" s="62"/>
      <c r="BR775" s="241"/>
      <c r="BS775" s="59"/>
      <c r="BT775" s="62">
        <f t="shared" si="49"/>
        <v>2</v>
      </c>
      <c r="BU775" s="59"/>
      <c r="BV775" s="62">
        <f t="shared" si="50"/>
        <v>2</v>
      </c>
      <c r="BW775" s="59"/>
      <c r="BX775" s="62">
        <f t="shared" si="51"/>
        <v>2</v>
      </c>
      <c r="BY775" s="59"/>
      <c r="BZ775" s="62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</row>
    <row r="776" spans="2:100" x14ac:dyDescent="0.15">
      <c r="B776" s="85">
        <v>11000</v>
      </c>
      <c r="C776" s="86"/>
      <c r="D776" s="85">
        <v>1001</v>
      </c>
      <c r="E776" s="86"/>
      <c r="F776" s="86"/>
      <c r="G776" s="86"/>
      <c r="H776" s="85">
        <v>0</v>
      </c>
      <c r="I776" s="85"/>
      <c r="J776" s="85"/>
      <c r="K776" s="85"/>
      <c r="L776" s="86"/>
      <c r="M776" s="86"/>
      <c r="N776" s="86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>
        <v>0</v>
      </c>
      <c r="AA776" s="85"/>
      <c r="AB776" s="85"/>
      <c r="AC776" s="85"/>
      <c r="AD776" s="110"/>
      <c r="AE776" s="89"/>
      <c r="AF776" s="89"/>
      <c r="AG776" s="89"/>
      <c r="AH776" s="89"/>
      <c r="AI776" s="90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2"/>
      <c r="AU776" s="92"/>
      <c r="AV776" s="91"/>
      <c r="AW776" s="88" t="str">
        <f t="shared" si="48"/>
        <v/>
      </c>
      <c r="AX776" s="93"/>
      <c r="AY776" s="93"/>
      <c r="AZ776" s="93"/>
      <c r="BA776" s="74"/>
      <c r="BB776" s="74"/>
      <c r="BC776" s="75"/>
      <c r="BD776" s="75"/>
      <c r="BE776" s="76"/>
      <c r="BF776" s="76"/>
      <c r="BG776" s="77"/>
      <c r="BH776" s="78"/>
      <c r="BI776" s="79"/>
      <c r="BJ776" s="79"/>
      <c r="BK776" s="79"/>
      <c r="BL776" s="76"/>
      <c r="BM776" s="78"/>
      <c r="BN776" s="76"/>
      <c r="BO776" s="79"/>
      <c r="BP776" s="59"/>
      <c r="BQ776" s="62"/>
      <c r="BR776" s="241"/>
      <c r="BS776" s="59"/>
      <c r="BT776" s="62">
        <f t="shared" si="49"/>
        <v>2</v>
      </c>
      <c r="BU776" s="59"/>
      <c r="BV776" s="62">
        <f t="shared" si="50"/>
        <v>2</v>
      </c>
      <c r="BW776" s="59"/>
      <c r="BX776" s="62">
        <f t="shared" si="51"/>
        <v>2</v>
      </c>
      <c r="BY776" s="59"/>
      <c r="BZ776" s="62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</row>
    <row r="777" spans="2:100" x14ac:dyDescent="0.15">
      <c r="B777" s="85">
        <v>11000</v>
      </c>
      <c r="C777" s="86"/>
      <c r="D777" s="85">
        <v>1001</v>
      </c>
      <c r="E777" s="86"/>
      <c r="F777" s="86"/>
      <c r="G777" s="86"/>
      <c r="H777" s="85">
        <v>0</v>
      </c>
      <c r="I777" s="85"/>
      <c r="J777" s="85"/>
      <c r="K777" s="85"/>
      <c r="L777" s="86"/>
      <c r="M777" s="86"/>
      <c r="N777" s="86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>
        <v>0</v>
      </c>
      <c r="AA777" s="85"/>
      <c r="AB777" s="85"/>
      <c r="AC777" s="85"/>
      <c r="AD777" s="110"/>
      <c r="AE777" s="89"/>
      <c r="AF777" s="89"/>
      <c r="AG777" s="89"/>
      <c r="AH777" s="89"/>
      <c r="AI777" s="90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2"/>
      <c r="AU777" s="92"/>
      <c r="AV777" s="91"/>
      <c r="AW777" s="88" t="str">
        <f t="shared" si="48"/>
        <v/>
      </c>
      <c r="AX777" s="93"/>
      <c r="AY777" s="93"/>
      <c r="AZ777" s="93"/>
      <c r="BA777" s="74"/>
      <c r="BB777" s="74"/>
      <c r="BC777" s="75"/>
      <c r="BD777" s="75"/>
      <c r="BE777" s="76"/>
      <c r="BF777" s="76"/>
      <c r="BG777" s="77"/>
      <c r="BH777" s="78"/>
      <c r="BI777" s="79"/>
      <c r="BJ777" s="79"/>
      <c r="BK777" s="79"/>
      <c r="BL777" s="76"/>
      <c r="BM777" s="78"/>
      <c r="BN777" s="76"/>
      <c r="BO777" s="79"/>
      <c r="BP777" s="59"/>
      <c r="BQ777" s="62"/>
      <c r="BR777" s="241"/>
      <c r="BS777" s="59"/>
      <c r="BT777" s="62">
        <f t="shared" si="49"/>
        <v>2</v>
      </c>
      <c r="BU777" s="59"/>
      <c r="BV777" s="62">
        <f t="shared" si="50"/>
        <v>2</v>
      </c>
      <c r="BW777" s="59"/>
      <c r="BX777" s="62">
        <f t="shared" si="51"/>
        <v>2</v>
      </c>
      <c r="BY777" s="59"/>
      <c r="BZ777" s="62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</row>
    <row r="778" spans="2:100" x14ac:dyDescent="0.15">
      <c r="B778" s="85">
        <v>11000</v>
      </c>
      <c r="C778" s="86"/>
      <c r="D778" s="85">
        <v>1001</v>
      </c>
      <c r="E778" s="86"/>
      <c r="F778" s="86"/>
      <c r="G778" s="86"/>
      <c r="H778" s="85">
        <v>0</v>
      </c>
      <c r="I778" s="85"/>
      <c r="J778" s="85"/>
      <c r="K778" s="85"/>
      <c r="L778" s="86"/>
      <c r="M778" s="86"/>
      <c r="N778" s="86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>
        <v>0</v>
      </c>
      <c r="AA778" s="85"/>
      <c r="AB778" s="85"/>
      <c r="AC778" s="85"/>
      <c r="AD778" s="110"/>
      <c r="AE778" s="89"/>
      <c r="AF778" s="89"/>
      <c r="AG778" s="89"/>
      <c r="AH778" s="89"/>
      <c r="AI778" s="90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2"/>
      <c r="AU778" s="92"/>
      <c r="AV778" s="91"/>
      <c r="AW778" s="88" t="str">
        <f t="shared" si="48"/>
        <v/>
      </c>
      <c r="AX778" s="93"/>
      <c r="AY778" s="93"/>
      <c r="AZ778" s="93"/>
      <c r="BA778" s="74"/>
      <c r="BB778" s="74"/>
      <c r="BC778" s="75"/>
      <c r="BD778" s="75"/>
      <c r="BE778" s="76"/>
      <c r="BF778" s="76"/>
      <c r="BG778" s="77"/>
      <c r="BH778" s="78"/>
      <c r="BI778" s="79"/>
      <c r="BJ778" s="79"/>
      <c r="BK778" s="79"/>
      <c r="BL778" s="76"/>
      <c r="BM778" s="78"/>
      <c r="BN778" s="76"/>
      <c r="BO778" s="79"/>
      <c r="BP778" s="59"/>
      <c r="BQ778" s="62"/>
      <c r="BR778" s="241"/>
      <c r="BS778" s="59"/>
      <c r="BT778" s="62">
        <f t="shared" si="49"/>
        <v>2</v>
      </c>
      <c r="BU778" s="59"/>
      <c r="BV778" s="62">
        <f t="shared" si="50"/>
        <v>2</v>
      </c>
      <c r="BW778" s="59"/>
      <c r="BX778" s="62">
        <f t="shared" si="51"/>
        <v>2</v>
      </c>
      <c r="BY778" s="59"/>
      <c r="BZ778" s="62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</row>
    <row r="779" spans="2:100" x14ac:dyDescent="0.15">
      <c r="B779" s="85">
        <v>11000</v>
      </c>
      <c r="C779" s="86"/>
      <c r="D779" s="85">
        <v>1001</v>
      </c>
      <c r="E779" s="86"/>
      <c r="F779" s="86"/>
      <c r="G779" s="86"/>
      <c r="H779" s="85">
        <v>0</v>
      </c>
      <c r="I779" s="85"/>
      <c r="J779" s="85"/>
      <c r="K779" s="85"/>
      <c r="L779" s="86"/>
      <c r="M779" s="86"/>
      <c r="N779" s="86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>
        <v>0</v>
      </c>
      <c r="AA779" s="85"/>
      <c r="AB779" s="85"/>
      <c r="AC779" s="85"/>
      <c r="AD779" s="110"/>
      <c r="AE779" s="89"/>
      <c r="AF779" s="89"/>
      <c r="AG779" s="89"/>
      <c r="AH779" s="89"/>
      <c r="AI779" s="90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2"/>
      <c r="AU779" s="92"/>
      <c r="AV779" s="91"/>
      <c r="AW779" s="88" t="str">
        <f t="shared" si="48"/>
        <v/>
      </c>
      <c r="AX779" s="93"/>
      <c r="AY779" s="93"/>
      <c r="AZ779" s="93"/>
      <c r="BA779" s="74"/>
      <c r="BB779" s="74"/>
      <c r="BC779" s="75"/>
      <c r="BD779" s="75"/>
      <c r="BE779" s="76"/>
      <c r="BF779" s="76"/>
      <c r="BG779" s="77"/>
      <c r="BH779" s="78"/>
      <c r="BI779" s="79"/>
      <c r="BJ779" s="79"/>
      <c r="BK779" s="79"/>
      <c r="BL779" s="76"/>
      <c r="BM779" s="78"/>
      <c r="BN779" s="76"/>
      <c r="BO779" s="79"/>
      <c r="BP779" s="59"/>
      <c r="BQ779" s="62"/>
      <c r="BR779" s="241"/>
      <c r="BS779" s="59"/>
      <c r="BT779" s="62">
        <f t="shared" si="49"/>
        <v>2</v>
      </c>
      <c r="BU779" s="59"/>
      <c r="BV779" s="62">
        <f t="shared" si="50"/>
        <v>2</v>
      </c>
      <c r="BW779" s="59"/>
      <c r="BX779" s="62">
        <f t="shared" si="51"/>
        <v>2</v>
      </c>
      <c r="BY779" s="59"/>
      <c r="BZ779" s="62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</row>
    <row r="780" spans="2:100" x14ac:dyDescent="0.15">
      <c r="B780" s="85">
        <v>11000</v>
      </c>
      <c r="C780" s="86"/>
      <c r="D780" s="85">
        <v>1001</v>
      </c>
      <c r="E780" s="86"/>
      <c r="F780" s="86"/>
      <c r="G780" s="86"/>
      <c r="H780" s="85">
        <v>0</v>
      </c>
      <c r="I780" s="85"/>
      <c r="J780" s="85"/>
      <c r="K780" s="85"/>
      <c r="L780" s="86"/>
      <c r="M780" s="86"/>
      <c r="N780" s="86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>
        <v>0</v>
      </c>
      <c r="AA780" s="85"/>
      <c r="AB780" s="85"/>
      <c r="AC780" s="85"/>
      <c r="AD780" s="110"/>
      <c r="AE780" s="89"/>
      <c r="AF780" s="89"/>
      <c r="AG780" s="89"/>
      <c r="AH780" s="89"/>
      <c r="AI780" s="90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2"/>
      <c r="AU780" s="92"/>
      <c r="AV780" s="91"/>
      <c r="AW780" s="88" t="str">
        <f t="shared" si="48"/>
        <v/>
      </c>
      <c r="AX780" s="93"/>
      <c r="AY780" s="93"/>
      <c r="AZ780" s="93"/>
      <c r="BA780" s="74"/>
      <c r="BB780" s="74"/>
      <c r="BC780" s="75"/>
      <c r="BD780" s="75"/>
      <c r="BE780" s="76"/>
      <c r="BF780" s="76"/>
      <c r="BG780" s="77"/>
      <c r="BH780" s="78"/>
      <c r="BI780" s="79"/>
      <c r="BJ780" s="79"/>
      <c r="BK780" s="79"/>
      <c r="BL780" s="76"/>
      <c r="BM780" s="78"/>
      <c r="BN780" s="76"/>
      <c r="BO780" s="79"/>
      <c r="BP780" s="59"/>
      <c r="BQ780" s="62"/>
      <c r="BR780" s="241"/>
      <c r="BS780" s="59"/>
      <c r="BT780" s="62">
        <f t="shared" si="49"/>
        <v>2</v>
      </c>
      <c r="BU780" s="59"/>
      <c r="BV780" s="62">
        <f t="shared" si="50"/>
        <v>2</v>
      </c>
      <c r="BW780" s="59"/>
      <c r="BX780" s="62">
        <f t="shared" si="51"/>
        <v>2</v>
      </c>
      <c r="BY780" s="59"/>
      <c r="BZ780" s="62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</row>
    <row r="781" spans="2:100" x14ac:dyDescent="0.15">
      <c r="B781" s="85">
        <v>11000</v>
      </c>
      <c r="C781" s="86"/>
      <c r="D781" s="85">
        <v>1001</v>
      </c>
      <c r="E781" s="86"/>
      <c r="F781" s="86"/>
      <c r="G781" s="86"/>
      <c r="H781" s="85">
        <v>0</v>
      </c>
      <c r="I781" s="85"/>
      <c r="J781" s="85"/>
      <c r="K781" s="85"/>
      <c r="L781" s="86"/>
      <c r="M781" s="86"/>
      <c r="N781" s="86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>
        <v>0</v>
      </c>
      <c r="AA781" s="85"/>
      <c r="AB781" s="85"/>
      <c r="AC781" s="85"/>
      <c r="AD781" s="110"/>
      <c r="AE781" s="89"/>
      <c r="AF781" s="89"/>
      <c r="AG781" s="89"/>
      <c r="AH781" s="89"/>
      <c r="AI781" s="90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2"/>
      <c r="AU781" s="92"/>
      <c r="AV781" s="91"/>
      <c r="AW781" s="88" t="str">
        <f t="shared" si="48"/>
        <v/>
      </c>
      <c r="AX781" s="93"/>
      <c r="AY781" s="93"/>
      <c r="AZ781" s="93"/>
      <c r="BA781" s="74"/>
      <c r="BB781" s="74"/>
      <c r="BC781" s="75"/>
      <c r="BD781" s="75"/>
      <c r="BE781" s="76"/>
      <c r="BF781" s="76"/>
      <c r="BG781" s="77"/>
      <c r="BH781" s="78"/>
      <c r="BI781" s="79"/>
      <c r="BJ781" s="79"/>
      <c r="BK781" s="79"/>
      <c r="BL781" s="76"/>
      <c r="BM781" s="78"/>
      <c r="BN781" s="76"/>
      <c r="BO781" s="79"/>
      <c r="BP781" s="59"/>
      <c r="BQ781" s="62"/>
      <c r="BR781" s="241"/>
      <c r="BS781" s="59"/>
      <c r="BT781" s="62">
        <f t="shared" si="49"/>
        <v>2</v>
      </c>
      <c r="BU781" s="59"/>
      <c r="BV781" s="62">
        <f t="shared" si="50"/>
        <v>2</v>
      </c>
      <c r="BW781" s="59"/>
      <c r="BX781" s="62">
        <f t="shared" si="51"/>
        <v>2</v>
      </c>
      <c r="BY781" s="59"/>
      <c r="BZ781" s="62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</row>
    <row r="782" spans="2:100" x14ac:dyDescent="0.15">
      <c r="B782" s="85">
        <v>11000</v>
      </c>
      <c r="C782" s="86"/>
      <c r="D782" s="85">
        <v>1001</v>
      </c>
      <c r="E782" s="86"/>
      <c r="F782" s="86"/>
      <c r="G782" s="86"/>
      <c r="H782" s="85">
        <v>0</v>
      </c>
      <c r="I782" s="85"/>
      <c r="J782" s="85"/>
      <c r="K782" s="85"/>
      <c r="L782" s="86"/>
      <c r="M782" s="86"/>
      <c r="N782" s="86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>
        <v>0</v>
      </c>
      <c r="AA782" s="85"/>
      <c r="AB782" s="85"/>
      <c r="AC782" s="85"/>
      <c r="AD782" s="110"/>
      <c r="AE782" s="89"/>
      <c r="AF782" s="89"/>
      <c r="AG782" s="89"/>
      <c r="AH782" s="89"/>
      <c r="AI782" s="90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2"/>
      <c r="AU782" s="92"/>
      <c r="AV782" s="91"/>
      <c r="AW782" s="88" t="str">
        <f t="shared" si="48"/>
        <v/>
      </c>
      <c r="AX782" s="93"/>
      <c r="AY782" s="93"/>
      <c r="AZ782" s="93"/>
      <c r="BA782" s="74"/>
      <c r="BB782" s="74"/>
      <c r="BC782" s="75"/>
      <c r="BD782" s="75"/>
      <c r="BE782" s="76"/>
      <c r="BF782" s="76"/>
      <c r="BG782" s="77"/>
      <c r="BH782" s="78"/>
      <c r="BI782" s="79"/>
      <c r="BJ782" s="79"/>
      <c r="BK782" s="79"/>
      <c r="BL782" s="76"/>
      <c r="BM782" s="78"/>
      <c r="BN782" s="76"/>
      <c r="BO782" s="79"/>
      <c r="BP782" s="59"/>
      <c r="BQ782" s="62"/>
      <c r="BR782" s="241"/>
      <c r="BS782" s="59"/>
      <c r="BT782" s="62">
        <f t="shared" si="49"/>
        <v>2</v>
      </c>
      <c r="BU782" s="59"/>
      <c r="BV782" s="62">
        <f t="shared" si="50"/>
        <v>2</v>
      </c>
      <c r="BW782" s="59"/>
      <c r="BX782" s="62">
        <f t="shared" si="51"/>
        <v>2</v>
      </c>
      <c r="BY782" s="59"/>
      <c r="BZ782" s="62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</row>
    <row r="783" spans="2:100" x14ac:dyDescent="0.15">
      <c r="B783" s="85">
        <v>11000</v>
      </c>
      <c r="C783" s="86"/>
      <c r="D783" s="85">
        <v>1001</v>
      </c>
      <c r="E783" s="86"/>
      <c r="F783" s="86"/>
      <c r="G783" s="86"/>
      <c r="H783" s="85">
        <v>0</v>
      </c>
      <c r="I783" s="85"/>
      <c r="J783" s="85"/>
      <c r="K783" s="85"/>
      <c r="L783" s="86"/>
      <c r="M783" s="86"/>
      <c r="N783" s="86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>
        <v>0</v>
      </c>
      <c r="AA783" s="85"/>
      <c r="AB783" s="85"/>
      <c r="AC783" s="85"/>
      <c r="AD783" s="110"/>
      <c r="AE783" s="89"/>
      <c r="AF783" s="89"/>
      <c r="AG783" s="89"/>
      <c r="AH783" s="89"/>
      <c r="AI783" s="90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2"/>
      <c r="AU783" s="92"/>
      <c r="AV783" s="91"/>
      <c r="AW783" s="88" t="str">
        <f t="shared" si="48"/>
        <v/>
      </c>
      <c r="AX783" s="93"/>
      <c r="AY783" s="93"/>
      <c r="AZ783" s="93"/>
      <c r="BA783" s="74"/>
      <c r="BB783" s="74"/>
      <c r="BC783" s="75"/>
      <c r="BD783" s="75"/>
      <c r="BE783" s="76"/>
      <c r="BF783" s="76"/>
      <c r="BG783" s="77"/>
      <c r="BH783" s="78"/>
      <c r="BI783" s="79"/>
      <c r="BJ783" s="79"/>
      <c r="BK783" s="79"/>
      <c r="BL783" s="76"/>
      <c r="BM783" s="78"/>
      <c r="BN783" s="76"/>
      <c r="BO783" s="79"/>
      <c r="BP783" s="59"/>
      <c r="BQ783" s="62"/>
      <c r="BR783" s="241"/>
      <c r="BS783" s="59"/>
      <c r="BT783" s="62">
        <f t="shared" si="49"/>
        <v>2</v>
      </c>
      <c r="BU783" s="59"/>
      <c r="BV783" s="62">
        <f t="shared" si="50"/>
        <v>2</v>
      </c>
      <c r="BW783" s="59"/>
      <c r="BX783" s="62">
        <f t="shared" si="51"/>
        <v>2</v>
      </c>
      <c r="BY783" s="59"/>
      <c r="BZ783" s="62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</row>
    <row r="784" spans="2:100" x14ac:dyDescent="0.15">
      <c r="B784" s="85">
        <v>11000</v>
      </c>
      <c r="C784" s="86"/>
      <c r="D784" s="85">
        <v>1001</v>
      </c>
      <c r="E784" s="86"/>
      <c r="F784" s="86"/>
      <c r="G784" s="86"/>
      <c r="H784" s="85">
        <v>0</v>
      </c>
      <c r="I784" s="85"/>
      <c r="J784" s="85"/>
      <c r="K784" s="85"/>
      <c r="L784" s="86"/>
      <c r="M784" s="86"/>
      <c r="N784" s="86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>
        <v>0</v>
      </c>
      <c r="AA784" s="85"/>
      <c r="AB784" s="85"/>
      <c r="AC784" s="85"/>
      <c r="AD784" s="110"/>
      <c r="AE784" s="89"/>
      <c r="AF784" s="89"/>
      <c r="AG784" s="89"/>
      <c r="AH784" s="89"/>
      <c r="AI784" s="90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2"/>
      <c r="AU784" s="92"/>
      <c r="AV784" s="91"/>
      <c r="AW784" s="88" t="str">
        <f t="shared" si="48"/>
        <v/>
      </c>
      <c r="AX784" s="93"/>
      <c r="AY784" s="93"/>
      <c r="AZ784" s="93"/>
      <c r="BA784" s="74"/>
      <c r="BB784" s="74"/>
      <c r="BC784" s="75"/>
      <c r="BD784" s="75"/>
      <c r="BE784" s="76"/>
      <c r="BF784" s="76"/>
      <c r="BG784" s="77"/>
      <c r="BH784" s="78"/>
      <c r="BI784" s="79"/>
      <c r="BJ784" s="79"/>
      <c r="BK784" s="79"/>
      <c r="BL784" s="76"/>
      <c r="BM784" s="78"/>
      <c r="BN784" s="76"/>
      <c r="BO784" s="79"/>
      <c r="BP784" s="59"/>
      <c r="BQ784" s="62"/>
      <c r="BR784" s="241"/>
      <c r="BS784" s="59"/>
      <c r="BT784" s="62">
        <f t="shared" si="49"/>
        <v>2</v>
      </c>
      <c r="BU784" s="59"/>
      <c r="BV784" s="62">
        <f t="shared" si="50"/>
        <v>2</v>
      </c>
      <c r="BW784" s="59"/>
      <c r="BX784" s="62">
        <f t="shared" si="51"/>
        <v>2</v>
      </c>
      <c r="BY784" s="59"/>
      <c r="BZ784" s="62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</row>
    <row r="785" spans="2:100" x14ac:dyDescent="0.15">
      <c r="B785" s="85">
        <v>11000</v>
      </c>
      <c r="C785" s="86"/>
      <c r="D785" s="85">
        <v>1001</v>
      </c>
      <c r="E785" s="86"/>
      <c r="F785" s="86"/>
      <c r="G785" s="86"/>
      <c r="H785" s="85">
        <v>0</v>
      </c>
      <c r="I785" s="85"/>
      <c r="J785" s="85"/>
      <c r="K785" s="85"/>
      <c r="L785" s="86"/>
      <c r="M785" s="86"/>
      <c r="N785" s="86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>
        <v>0</v>
      </c>
      <c r="AA785" s="85"/>
      <c r="AB785" s="85"/>
      <c r="AC785" s="85"/>
      <c r="AD785" s="110"/>
      <c r="AE785" s="89"/>
      <c r="AF785" s="89"/>
      <c r="AG785" s="89"/>
      <c r="AH785" s="89"/>
      <c r="AI785" s="90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2"/>
      <c r="AU785" s="92"/>
      <c r="AV785" s="91"/>
      <c r="AW785" s="88" t="str">
        <f t="shared" si="48"/>
        <v/>
      </c>
      <c r="AX785" s="93"/>
      <c r="AY785" s="93"/>
      <c r="AZ785" s="93"/>
      <c r="BA785" s="74"/>
      <c r="BB785" s="74"/>
      <c r="BC785" s="75"/>
      <c r="BD785" s="75"/>
      <c r="BE785" s="76"/>
      <c r="BF785" s="76"/>
      <c r="BG785" s="77"/>
      <c r="BH785" s="78"/>
      <c r="BI785" s="79"/>
      <c r="BJ785" s="79"/>
      <c r="BK785" s="79"/>
      <c r="BL785" s="76"/>
      <c r="BM785" s="78"/>
      <c r="BN785" s="76"/>
      <c r="BO785" s="79"/>
      <c r="BP785" s="59"/>
      <c r="BQ785" s="62"/>
      <c r="BR785" s="241"/>
      <c r="BS785" s="59"/>
      <c r="BT785" s="62">
        <f t="shared" si="49"/>
        <v>2</v>
      </c>
      <c r="BU785" s="59"/>
      <c r="BV785" s="62">
        <f t="shared" si="50"/>
        <v>2</v>
      </c>
      <c r="BW785" s="59"/>
      <c r="BX785" s="62">
        <f t="shared" si="51"/>
        <v>2</v>
      </c>
      <c r="BY785" s="59"/>
      <c r="BZ785" s="62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</row>
    <row r="786" spans="2:100" x14ac:dyDescent="0.15">
      <c r="B786" s="85">
        <v>11000</v>
      </c>
      <c r="C786" s="86"/>
      <c r="D786" s="85">
        <v>1001</v>
      </c>
      <c r="E786" s="86"/>
      <c r="F786" s="86"/>
      <c r="G786" s="86"/>
      <c r="H786" s="85">
        <v>0</v>
      </c>
      <c r="I786" s="85"/>
      <c r="J786" s="85"/>
      <c r="K786" s="85"/>
      <c r="L786" s="86"/>
      <c r="M786" s="86"/>
      <c r="N786" s="86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>
        <v>0</v>
      </c>
      <c r="AA786" s="85"/>
      <c r="AB786" s="85"/>
      <c r="AC786" s="85"/>
      <c r="AD786" s="110"/>
      <c r="AE786" s="89"/>
      <c r="AF786" s="89"/>
      <c r="AG786" s="89"/>
      <c r="AH786" s="89"/>
      <c r="AI786" s="90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2"/>
      <c r="AU786" s="92"/>
      <c r="AV786" s="91"/>
      <c r="AW786" s="88" t="str">
        <f t="shared" si="48"/>
        <v/>
      </c>
      <c r="AX786" s="93"/>
      <c r="AY786" s="93"/>
      <c r="AZ786" s="93"/>
      <c r="BA786" s="74"/>
      <c r="BB786" s="74"/>
      <c r="BC786" s="75"/>
      <c r="BD786" s="75"/>
      <c r="BE786" s="76"/>
      <c r="BF786" s="76"/>
      <c r="BG786" s="77"/>
      <c r="BH786" s="78"/>
      <c r="BI786" s="79"/>
      <c r="BJ786" s="79"/>
      <c r="BK786" s="79"/>
      <c r="BL786" s="76"/>
      <c r="BM786" s="78"/>
      <c r="BN786" s="76"/>
      <c r="BO786" s="79"/>
      <c r="BP786" s="59"/>
      <c r="BQ786" s="62"/>
      <c r="BR786" s="241"/>
      <c r="BS786" s="59"/>
      <c r="BT786" s="62">
        <f t="shared" si="49"/>
        <v>2</v>
      </c>
      <c r="BU786" s="59"/>
      <c r="BV786" s="62">
        <f t="shared" si="50"/>
        <v>2</v>
      </c>
      <c r="BW786" s="59"/>
      <c r="BX786" s="62">
        <f t="shared" si="51"/>
        <v>2</v>
      </c>
      <c r="BY786" s="59"/>
      <c r="BZ786" s="62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</row>
    <row r="787" spans="2:100" x14ac:dyDescent="0.15">
      <c r="B787" s="85">
        <v>11000</v>
      </c>
      <c r="C787" s="86"/>
      <c r="D787" s="85">
        <v>1001</v>
      </c>
      <c r="E787" s="86"/>
      <c r="F787" s="86"/>
      <c r="G787" s="86"/>
      <c r="H787" s="85">
        <v>0</v>
      </c>
      <c r="I787" s="85"/>
      <c r="J787" s="85"/>
      <c r="K787" s="85"/>
      <c r="L787" s="86"/>
      <c r="M787" s="86"/>
      <c r="N787" s="86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>
        <v>0</v>
      </c>
      <c r="AA787" s="85"/>
      <c r="AB787" s="85"/>
      <c r="AC787" s="85"/>
      <c r="AD787" s="110"/>
      <c r="AE787" s="89"/>
      <c r="AF787" s="89"/>
      <c r="AG787" s="89"/>
      <c r="AH787" s="89"/>
      <c r="AI787" s="90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2"/>
      <c r="AU787" s="92"/>
      <c r="AV787" s="91"/>
      <c r="AW787" s="88" t="str">
        <f t="shared" si="48"/>
        <v/>
      </c>
      <c r="AX787" s="93"/>
      <c r="AY787" s="93"/>
      <c r="AZ787" s="93"/>
      <c r="BA787" s="74"/>
      <c r="BB787" s="74"/>
      <c r="BC787" s="75"/>
      <c r="BD787" s="75"/>
      <c r="BE787" s="76"/>
      <c r="BF787" s="76"/>
      <c r="BG787" s="77"/>
      <c r="BH787" s="78"/>
      <c r="BI787" s="79"/>
      <c r="BJ787" s="79"/>
      <c r="BK787" s="79"/>
      <c r="BL787" s="76"/>
      <c r="BM787" s="78"/>
      <c r="BN787" s="76"/>
      <c r="BO787" s="79"/>
      <c r="BP787" s="59"/>
      <c r="BQ787" s="62"/>
      <c r="BR787" s="241"/>
      <c r="BS787" s="59"/>
      <c r="BT787" s="62">
        <f t="shared" si="49"/>
        <v>2</v>
      </c>
      <c r="BU787" s="59"/>
      <c r="BV787" s="62">
        <f t="shared" si="50"/>
        <v>2</v>
      </c>
      <c r="BW787" s="59"/>
      <c r="BX787" s="62">
        <f t="shared" si="51"/>
        <v>2</v>
      </c>
      <c r="BY787" s="59"/>
      <c r="BZ787" s="62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</row>
    <row r="788" spans="2:100" x14ac:dyDescent="0.15">
      <c r="B788" s="85">
        <v>11000</v>
      </c>
      <c r="C788" s="86"/>
      <c r="D788" s="85">
        <v>1001</v>
      </c>
      <c r="E788" s="86"/>
      <c r="F788" s="86"/>
      <c r="G788" s="86"/>
      <c r="H788" s="85">
        <v>0</v>
      </c>
      <c r="I788" s="85"/>
      <c r="J788" s="85"/>
      <c r="K788" s="85"/>
      <c r="L788" s="86"/>
      <c r="M788" s="86"/>
      <c r="N788" s="86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>
        <v>0</v>
      </c>
      <c r="AA788" s="85"/>
      <c r="AB788" s="85"/>
      <c r="AC788" s="85"/>
      <c r="AD788" s="110"/>
      <c r="AE788" s="89"/>
      <c r="AF788" s="89"/>
      <c r="AG788" s="89"/>
      <c r="AH788" s="89"/>
      <c r="AI788" s="90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2"/>
      <c r="AU788" s="92"/>
      <c r="AV788" s="91"/>
      <c r="AW788" s="88" t="str">
        <f t="shared" si="48"/>
        <v/>
      </c>
      <c r="AX788" s="93"/>
      <c r="AY788" s="93"/>
      <c r="AZ788" s="93"/>
      <c r="BA788" s="74"/>
      <c r="BB788" s="74"/>
      <c r="BC788" s="75"/>
      <c r="BD788" s="75"/>
      <c r="BE788" s="76"/>
      <c r="BF788" s="76"/>
      <c r="BG788" s="77"/>
      <c r="BH788" s="78"/>
      <c r="BI788" s="79"/>
      <c r="BJ788" s="79"/>
      <c r="BK788" s="79"/>
      <c r="BL788" s="76"/>
      <c r="BM788" s="78"/>
      <c r="BN788" s="76"/>
      <c r="BO788" s="79"/>
      <c r="BP788" s="59"/>
      <c r="BQ788" s="62"/>
      <c r="BR788" s="241"/>
      <c r="BS788" s="59"/>
      <c r="BT788" s="62">
        <f t="shared" si="49"/>
        <v>2</v>
      </c>
      <c r="BU788" s="59"/>
      <c r="BV788" s="62">
        <f t="shared" si="50"/>
        <v>2</v>
      </c>
      <c r="BW788" s="59"/>
      <c r="BX788" s="62">
        <f t="shared" si="51"/>
        <v>2</v>
      </c>
      <c r="BY788" s="59"/>
      <c r="BZ788" s="62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</row>
    <row r="789" spans="2:100" x14ac:dyDescent="0.15">
      <c r="B789" s="85">
        <v>11000</v>
      </c>
      <c r="C789" s="86"/>
      <c r="D789" s="85">
        <v>1001</v>
      </c>
      <c r="E789" s="86"/>
      <c r="F789" s="86"/>
      <c r="G789" s="86"/>
      <c r="H789" s="85">
        <v>0</v>
      </c>
      <c r="I789" s="85"/>
      <c r="J789" s="85"/>
      <c r="K789" s="85"/>
      <c r="L789" s="86"/>
      <c r="M789" s="86"/>
      <c r="N789" s="86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>
        <v>0</v>
      </c>
      <c r="AA789" s="85"/>
      <c r="AB789" s="85"/>
      <c r="AC789" s="85"/>
      <c r="AD789" s="110"/>
      <c r="AE789" s="89"/>
      <c r="AF789" s="89"/>
      <c r="AG789" s="89"/>
      <c r="AH789" s="89"/>
      <c r="AI789" s="90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2"/>
      <c r="AU789" s="92"/>
      <c r="AV789" s="91"/>
      <c r="AW789" s="88" t="str">
        <f t="shared" si="48"/>
        <v/>
      </c>
      <c r="AX789" s="93"/>
      <c r="AY789" s="93"/>
      <c r="AZ789" s="93"/>
      <c r="BA789" s="74"/>
      <c r="BB789" s="74"/>
      <c r="BC789" s="75"/>
      <c r="BD789" s="75"/>
      <c r="BE789" s="76"/>
      <c r="BF789" s="76"/>
      <c r="BG789" s="77"/>
      <c r="BH789" s="78"/>
      <c r="BI789" s="79"/>
      <c r="BJ789" s="79"/>
      <c r="BK789" s="79"/>
      <c r="BL789" s="76"/>
      <c r="BM789" s="78"/>
      <c r="BN789" s="76"/>
      <c r="BO789" s="79"/>
      <c r="BP789" s="59"/>
      <c r="BQ789" s="62"/>
      <c r="BR789" s="241"/>
      <c r="BS789" s="59"/>
      <c r="BT789" s="62">
        <f t="shared" si="49"/>
        <v>2</v>
      </c>
      <c r="BU789" s="59"/>
      <c r="BV789" s="62">
        <f t="shared" si="50"/>
        <v>2</v>
      </c>
      <c r="BW789" s="59"/>
      <c r="BX789" s="62">
        <f t="shared" si="51"/>
        <v>2</v>
      </c>
      <c r="BY789" s="59"/>
      <c r="BZ789" s="62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</row>
    <row r="790" spans="2:100" x14ac:dyDescent="0.15">
      <c r="B790" s="85">
        <v>11000</v>
      </c>
      <c r="C790" s="86"/>
      <c r="D790" s="85">
        <v>1001</v>
      </c>
      <c r="E790" s="86"/>
      <c r="F790" s="86"/>
      <c r="G790" s="86"/>
      <c r="H790" s="85">
        <v>0</v>
      </c>
      <c r="I790" s="85"/>
      <c r="J790" s="85"/>
      <c r="K790" s="85"/>
      <c r="L790" s="86"/>
      <c r="M790" s="86"/>
      <c r="N790" s="86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>
        <v>0</v>
      </c>
      <c r="AA790" s="85"/>
      <c r="AB790" s="85"/>
      <c r="AC790" s="85"/>
      <c r="AD790" s="110"/>
      <c r="AE790" s="89"/>
      <c r="AF790" s="89"/>
      <c r="AG790" s="89"/>
      <c r="AH790" s="89"/>
      <c r="AI790" s="90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2"/>
      <c r="AU790" s="92"/>
      <c r="AV790" s="91"/>
      <c r="AW790" s="88" t="str">
        <f t="shared" si="48"/>
        <v/>
      </c>
      <c r="AX790" s="93"/>
      <c r="AY790" s="93"/>
      <c r="AZ790" s="93"/>
      <c r="BA790" s="74"/>
      <c r="BB790" s="74"/>
      <c r="BC790" s="75"/>
      <c r="BD790" s="75"/>
      <c r="BE790" s="76"/>
      <c r="BF790" s="76"/>
      <c r="BG790" s="77"/>
      <c r="BH790" s="78"/>
      <c r="BI790" s="79"/>
      <c r="BJ790" s="79"/>
      <c r="BK790" s="79"/>
      <c r="BL790" s="76"/>
      <c r="BM790" s="78"/>
      <c r="BN790" s="76"/>
      <c r="BO790" s="79"/>
      <c r="BP790" s="59"/>
      <c r="BQ790" s="62"/>
      <c r="BR790" s="241"/>
      <c r="BS790" s="59"/>
      <c r="BT790" s="62">
        <f t="shared" si="49"/>
        <v>2</v>
      </c>
      <c r="BU790" s="59"/>
      <c r="BV790" s="62">
        <f t="shared" si="50"/>
        <v>2</v>
      </c>
      <c r="BW790" s="59"/>
      <c r="BX790" s="62">
        <f t="shared" si="51"/>
        <v>2</v>
      </c>
      <c r="BY790" s="59"/>
      <c r="BZ790" s="62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</row>
    <row r="791" spans="2:100" x14ac:dyDescent="0.15">
      <c r="B791" s="85">
        <v>11000</v>
      </c>
      <c r="C791" s="86"/>
      <c r="D791" s="85">
        <v>1001</v>
      </c>
      <c r="E791" s="86"/>
      <c r="F791" s="86"/>
      <c r="G791" s="86"/>
      <c r="H791" s="85">
        <v>0</v>
      </c>
      <c r="I791" s="85"/>
      <c r="J791" s="85"/>
      <c r="K791" s="85"/>
      <c r="L791" s="86"/>
      <c r="M791" s="86"/>
      <c r="N791" s="86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>
        <v>0</v>
      </c>
      <c r="AA791" s="85"/>
      <c r="AB791" s="85"/>
      <c r="AC791" s="85"/>
      <c r="AD791" s="110"/>
      <c r="AE791" s="89"/>
      <c r="AF791" s="89"/>
      <c r="AG791" s="89"/>
      <c r="AH791" s="89"/>
      <c r="AI791" s="90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2"/>
      <c r="AU791" s="92"/>
      <c r="AV791" s="91"/>
      <c r="AW791" s="88" t="str">
        <f t="shared" si="48"/>
        <v/>
      </c>
      <c r="AX791" s="93"/>
      <c r="AY791" s="93"/>
      <c r="AZ791" s="93"/>
      <c r="BA791" s="74"/>
      <c r="BB791" s="74"/>
      <c r="BC791" s="75"/>
      <c r="BD791" s="75"/>
      <c r="BE791" s="76"/>
      <c r="BF791" s="76"/>
      <c r="BG791" s="77"/>
      <c r="BH791" s="78"/>
      <c r="BI791" s="79"/>
      <c r="BJ791" s="79"/>
      <c r="BK791" s="79"/>
      <c r="BL791" s="76"/>
      <c r="BM791" s="78"/>
      <c r="BN791" s="76"/>
      <c r="BO791" s="79"/>
      <c r="BP791" s="59"/>
      <c r="BQ791" s="62"/>
      <c r="BR791" s="241"/>
      <c r="BS791" s="59"/>
      <c r="BT791" s="62">
        <f t="shared" si="49"/>
        <v>2</v>
      </c>
      <c r="BU791" s="59"/>
      <c r="BV791" s="62">
        <f t="shared" si="50"/>
        <v>2</v>
      </c>
      <c r="BW791" s="59"/>
      <c r="BX791" s="62">
        <f t="shared" si="51"/>
        <v>2</v>
      </c>
      <c r="BY791" s="59"/>
      <c r="BZ791" s="62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</row>
    <row r="792" spans="2:100" x14ac:dyDescent="0.15">
      <c r="B792" s="85">
        <v>11000</v>
      </c>
      <c r="C792" s="86"/>
      <c r="D792" s="85">
        <v>1001</v>
      </c>
      <c r="E792" s="86"/>
      <c r="F792" s="86"/>
      <c r="G792" s="86"/>
      <c r="H792" s="85">
        <v>0</v>
      </c>
      <c r="I792" s="85"/>
      <c r="J792" s="85"/>
      <c r="K792" s="85"/>
      <c r="L792" s="86"/>
      <c r="M792" s="86"/>
      <c r="N792" s="86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>
        <v>0</v>
      </c>
      <c r="AA792" s="85"/>
      <c r="AB792" s="85"/>
      <c r="AC792" s="85"/>
      <c r="AD792" s="110"/>
      <c r="AE792" s="89"/>
      <c r="AF792" s="89"/>
      <c r="AG792" s="89"/>
      <c r="AH792" s="89"/>
      <c r="AI792" s="90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2"/>
      <c r="AU792" s="92"/>
      <c r="AV792" s="91"/>
      <c r="AW792" s="88" t="str">
        <f t="shared" si="48"/>
        <v/>
      </c>
      <c r="AX792" s="93"/>
      <c r="AY792" s="93"/>
      <c r="AZ792" s="93"/>
      <c r="BA792" s="74"/>
      <c r="BB792" s="74"/>
      <c r="BC792" s="75"/>
      <c r="BD792" s="75"/>
      <c r="BE792" s="76"/>
      <c r="BF792" s="76"/>
      <c r="BG792" s="77"/>
      <c r="BH792" s="78"/>
      <c r="BI792" s="79"/>
      <c r="BJ792" s="79"/>
      <c r="BK792" s="79"/>
      <c r="BL792" s="76"/>
      <c r="BM792" s="78"/>
      <c r="BN792" s="76"/>
      <c r="BO792" s="79"/>
      <c r="BP792" s="59"/>
      <c r="BQ792" s="62"/>
      <c r="BR792" s="241"/>
      <c r="BS792" s="59"/>
      <c r="BT792" s="62">
        <f t="shared" si="49"/>
        <v>2</v>
      </c>
      <c r="BU792" s="59"/>
      <c r="BV792" s="62">
        <f t="shared" si="50"/>
        <v>2</v>
      </c>
      <c r="BW792" s="59"/>
      <c r="BX792" s="62">
        <f t="shared" si="51"/>
        <v>2</v>
      </c>
      <c r="BY792" s="59"/>
      <c r="BZ792" s="62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</row>
    <row r="793" spans="2:100" x14ac:dyDescent="0.15">
      <c r="B793" s="85">
        <v>11000</v>
      </c>
      <c r="C793" s="86"/>
      <c r="D793" s="85">
        <v>1001</v>
      </c>
      <c r="E793" s="86"/>
      <c r="F793" s="86"/>
      <c r="G793" s="86"/>
      <c r="H793" s="85">
        <v>0</v>
      </c>
      <c r="I793" s="85"/>
      <c r="J793" s="85"/>
      <c r="K793" s="85"/>
      <c r="L793" s="86"/>
      <c r="M793" s="86"/>
      <c r="N793" s="86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>
        <v>0</v>
      </c>
      <c r="AA793" s="85"/>
      <c r="AB793" s="85"/>
      <c r="AC793" s="85"/>
      <c r="AD793" s="110"/>
      <c r="AE793" s="89"/>
      <c r="AF793" s="89"/>
      <c r="AG793" s="89"/>
      <c r="AH793" s="89"/>
      <c r="AI793" s="90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2"/>
      <c r="AU793" s="92"/>
      <c r="AV793" s="91"/>
      <c r="AW793" s="88" t="str">
        <f t="shared" si="48"/>
        <v/>
      </c>
      <c r="AX793" s="93"/>
      <c r="AY793" s="93"/>
      <c r="AZ793" s="93"/>
      <c r="BA793" s="74"/>
      <c r="BB793" s="74"/>
      <c r="BC793" s="75"/>
      <c r="BD793" s="75"/>
      <c r="BE793" s="76"/>
      <c r="BF793" s="76"/>
      <c r="BG793" s="77"/>
      <c r="BH793" s="78"/>
      <c r="BI793" s="79"/>
      <c r="BJ793" s="79"/>
      <c r="BK793" s="79"/>
      <c r="BL793" s="76"/>
      <c r="BM793" s="78"/>
      <c r="BN793" s="76"/>
      <c r="BO793" s="79"/>
      <c r="BP793" s="59"/>
      <c r="BQ793" s="62"/>
      <c r="BR793" s="241"/>
      <c r="BS793" s="59"/>
      <c r="BT793" s="62">
        <f t="shared" si="49"/>
        <v>2</v>
      </c>
      <c r="BU793" s="59"/>
      <c r="BV793" s="62">
        <f t="shared" si="50"/>
        <v>2</v>
      </c>
      <c r="BW793" s="59"/>
      <c r="BX793" s="62">
        <f t="shared" si="51"/>
        <v>2</v>
      </c>
      <c r="BY793" s="59"/>
      <c r="BZ793" s="62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</row>
    <row r="794" spans="2:100" x14ac:dyDescent="0.15">
      <c r="B794" s="85">
        <v>11000</v>
      </c>
      <c r="C794" s="86"/>
      <c r="D794" s="85">
        <v>1001</v>
      </c>
      <c r="E794" s="86"/>
      <c r="F794" s="86"/>
      <c r="G794" s="86"/>
      <c r="H794" s="85">
        <v>0</v>
      </c>
      <c r="I794" s="85"/>
      <c r="J794" s="85"/>
      <c r="K794" s="85"/>
      <c r="L794" s="86"/>
      <c r="M794" s="86"/>
      <c r="N794" s="86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>
        <v>0</v>
      </c>
      <c r="AA794" s="85"/>
      <c r="AB794" s="85"/>
      <c r="AC794" s="85"/>
      <c r="AD794" s="110"/>
      <c r="AE794" s="89"/>
      <c r="AF794" s="89"/>
      <c r="AG794" s="89"/>
      <c r="AH794" s="89"/>
      <c r="AI794" s="90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2"/>
      <c r="AU794" s="92"/>
      <c r="AV794" s="91"/>
      <c r="AW794" s="88" t="str">
        <f t="shared" si="48"/>
        <v/>
      </c>
      <c r="AX794" s="93"/>
      <c r="AY794" s="93"/>
      <c r="AZ794" s="93"/>
      <c r="BA794" s="74"/>
      <c r="BB794" s="74"/>
      <c r="BC794" s="75"/>
      <c r="BD794" s="75"/>
      <c r="BE794" s="76"/>
      <c r="BF794" s="76"/>
      <c r="BG794" s="77"/>
      <c r="BH794" s="78"/>
      <c r="BI794" s="79"/>
      <c r="BJ794" s="79"/>
      <c r="BK794" s="79"/>
      <c r="BL794" s="76"/>
      <c r="BM794" s="78"/>
      <c r="BN794" s="76"/>
      <c r="BO794" s="79"/>
      <c r="BP794" s="59"/>
      <c r="BQ794" s="62"/>
      <c r="BR794" s="241"/>
      <c r="BS794" s="59"/>
      <c r="BT794" s="62">
        <f t="shared" si="49"/>
        <v>2</v>
      </c>
      <c r="BU794" s="59"/>
      <c r="BV794" s="62">
        <f t="shared" si="50"/>
        <v>2</v>
      </c>
      <c r="BW794" s="59"/>
      <c r="BX794" s="62">
        <f t="shared" si="51"/>
        <v>2</v>
      </c>
      <c r="BY794" s="59"/>
      <c r="BZ794" s="62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</row>
    <row r="795" spans="2:100" x14ac:dyDescent="0.15">
      <c r="B795" s="85">
        <v>11000</v>
      </c>
      <c r="C795" s="86"/>
      <c r="D795" s="85">
        <v>1001</v>
      </c>
      <c r="E795" s="86"/>
      <c r="F795" s="86"/>
      <c r="G795" s="86"/>
      <c r="H795" s="85">
        <v>0</v>
      </c>
      <c r="I795" s="85"/>
      <c r="J795" s="85"/>
      <c r="K795" s="85"/>
      <c r="L795" s="86"/>
      <c r="M795" s="86"/>
      <c r="N795" s="86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>
        <v>0</v>
      </c>
      <c r="AA795" s="85"/>
      <c r="AB795" s="85"/>
      <c r="AC795" s="85"/>
      <c r="AD795" s="110"/>
      <c r="AE795" s="89"/>
      <c r="AF795" s="89"/>
      <c r="AG795" s="89"/>
      <c r="AH795" s="89"/>
      <c r="AI795" s="90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2"/>
      <c r="AU795" s="92"/>
      <c r="AV795" s="91"/>
      <c r="AW795" s="88" t="str">
        <f t="shared" si="48"/>
        <v/>
      </c>
      <c r="AX795" s="93"/>
      <c r="AY795" s="93"/>
      <c r="AZ795" s="93"/>
      <c r="BA795" s="74"/>
      <c r="BB795" s="74"/>
      <c r="BC795" s="75"/>
      <c r="BD795" s="75"/>
      <c r="BE795" s="76"/>
      <c r="BF795" s="76"/>
      <c r="BG795" s="77"/>
      <c r="BH795" s="78"/>
      <c r="BI795" s="79"/>
      <c r="BJ795" s="79"/>
      <c r="BK795" s="79"/>
      <c r="BL795" s="76"/>
      <c r="BM795" s="78"/>
      <c r="BN795" s="76"/>
      <c r="BO795" s="79"/>
      <c r="BP795" s="59"/>
      <c r="BQ795" s="62"/>
      <c r="BR795" s="241"/>
      <c r="BS795" s="59"/>
      <c r="BT795" s="62">
        <f t="shared" si="49"/>
        <v>2</v>
      </c>
      <c r="BU795" s="59"/>
      <c r="BV795" s="62">
        <f t="shared" si="50"/>
        <v>2</v>
      </c>
      <c r="BW795" s="59"/>
      <c r="BX795" s="62">
        <f t="shared" si="51"/>
        <v>2</v>
      </c>
      <c r="BY795" s="59"/>
      <c r="BZ795" s="62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</row>
    <row r="796" spans="2:100" x14ac:dyDescent="0.15">
      <c r="B796" s="85">
        <v>11000</v>
      </c>
      <c r="C796" s="86"/>
      <c r="D796" s="85">
        <v>1001</v>
      </c>
      <c r="E796" s="86"/>
      <c r="F796" s="86"/>
      <c r="G796" s="86"/>
      <c r="H796" s="85">
        <v>0</v>
      </c>
      <c r="I796" s="85"/>
      <c r="J796" s="85"/>
      <c r="K796" s="85"/>
      <c r="L796" s="86"/>
      <c r="M796" s="86"/>
      <c r="N796" s="86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>
        <v>0</v>
      </c>
      <c r="AA796" s="85"/>
      <c r="AB796" s="85"/>
      <c r="AC796" s="85"/>
      <c r="AD796" s="110"/>
      <c r="AE796" s="89"/>
      <c r="AF796" s="89"/>
      <c r="AG796" s="89"/>
      <c r="AH796" s="89"/>
      <c r="AI796" s="90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2"/>
      <c r="AU796" s="92"/>
      <c r="AV796" s="91"/>
      <c r="AW796" s="88" t="str">
        <f t="shared" si="48"/>
        <v/>
      </c>
      <c r="AX796" s="93"/>
      <c r="AY796" s="93"/>
      <c r="AZ796" s="93"/>
      <c r="BA796" s="74"/>
      <c r="BB796" s="74"/>
      <c r="BC796" s="75"/>
      <c r="BD796" s="75"/>
      <c r="BE796" s="76"/>
      <c r="BF796" s="76"/>
      <c r="BG796" s="77"/>
      <c r="BH796" s="78"/>
      <c r="BI796" s="79"/>
      <c r="BJ796" s="79"/>
      <c r="BK796" s="79"/>
      <c r="BL796" s="76"/>
      <c r="BM796" s="78"/>
      <c r="BN796" s="76"/>
      <c r="BO796" s="79"/>
      <c r="BP796" s="59"/>
      <c r="BQ796" s="62"/>
      <c r="BR796" s="241"/>
      <c r="BS796" s="59"/>
      <c r="BT796" s="62">
        <f t="shared" si="49"/>
        <v>2</v>
      </c>
      <c r="BU796" s="59"/>
      <c r="BV796" s="62">
        <f t="shared" si="50"/>
        <v>2</v>
      </c>
      <c r="BW796" s="59"/>
      <c r="BX796" s="62">
        <f t="shared" si="51"/>
        <v>2</v>
      </c>
      <c r="BY796" s="59"/>
      <c r="BZ796" s="62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</row>
    <row r="797" spans="2:100" x14ac:dyDescent="0.15">
      <c r="B797" s="85">
        <v>11000</v>
      </c>
      <c r="C797" s="86"/>
      <c r="D797" s="85">
        <v>1001</v>
      </c>
      <c r="E797" s="86"/>
      <c r="F797" s="86"/>
      <c r="G797" s="86"/>
      <c r="H797" s="85">
        <v>0</v>
      </c>
      <c r="I797" s="85"/>
      <c r="J797" s="85"/>
      <c r="K797" s="85"/>
      <c r="L797" s="86"/>
      <c r="M797" s="86"/>
      <c r="N797" s="86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>
        <v>0</v>
      </c>
      <c r="AA797" s="85"/>
      <c r="AB797" s="85"/>
      <c r="AC797" s="85"/>
      <c r="AD797" s="110"/>
      <c r="AE797" s="89"/>
      <c r="AF797" s="89"/>
      <c r="AG797" s="89"/>
      <c r="AH797" s="89"/>
      <c r="AI797" s="90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2"/>
      <c r="AU797" s="92"/>
      <c r="AV797" s="91"/>
      <c r="AW797" s="88" t="str">
        <f t="shared" si="48"/>
        <v/>
      </c>
      <c r="AX797" s="93"/>
      <c r="AY797" s="93"/>
      <c r="AZ797" s="93"/>
      <c r="BA797" s="74"/>
      <c r="BB797" s="74"/>
      <c r="BC797" s="75"/>
      <c r="BD797" s="75"/>
      <c r="BE797" s="76"/>
      <c r="BF797" s="76"/>
      <c r="BG797" s="77"/>
      <c r="BH797" s="78"/>
      <c r="BI797" s="79"/>
      <c r="BJ797" s="79"/>
      <c r="BK797" s="79"/>
      <c r="BL797" s="76"/>
      <c r="BM797" s="78"/>
      <c r="BN797" s="76"/>
      <c r="BO797" s="79"/>
      <c r="BP797" s="59"/>
      <c r="BQ797" s="62"/>
      <c r="BR797" s="241"/>
      <c r="BS797" s="59"/>
      <c r="BT797" s="62">
        <f t="shared" si="49"/>
        <v>2</v>
      </c>
      <c r="BU797" s="59"/>
      <c r="BV797" s="62">
        <f t="shared" si="50"/>
        <v>2</v>
      </c>
      <c r="BW797" s="59"/>
      <c r="BX797" s="62">
        <f t="shared" si="51"/>
        <v>2</v>
      </c>
      <c r="BY797" s="59"/>
      <c r="BZ797" s="62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</row>
    <row r="798" spans="2:100" x14ac:dyDescent="0.15">
      <c r="B798" s="85">
        <v>11000</v>
      </c>
      <c r="C798" s="86"/>
      <c r="D798" s="85">
        <v>1001</v>
      </c>
      <c r="E798" s="86"/>
      <c r="F798" s="86"/>
      <c r="G798" s="86"/>
      <c r="H798" s="85">
        <v>0</v>
      </c>
      <c r="I798" s="85"/>
      <c r="J798" s="85"/>
      <c r="K798" s="85"/>
      <c r="L798" s="86"/>
      <c r="M798" s="86"/>
      <c r="N798" s="86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>
        <v>0</v>
      </c>
      <c r="AA798" s="85"/>
      <c r="AB798" s="85"/>
      <c r="AC798" s="85"/>
      <c r="AD798" s="110"/>
      <c r="AE798" s="89"/>
      <c r="AF798" s="89"/>
      <c r="AG798" s="89"/>
      <c r="AH798" s="89"/>
      <c r="AI798" s="90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2"/>
      <c r="AU798" s="92"/>
      <c r="AV798" s="91"/>
      <c r="AW798" s="88" t="str">
        <f t="shared" si="48"/>
        <v/>
      </c>
      <c r="AX798" s="93"/>
      <c r="AY798" s="93"/>
      <c r="AZ798" s="93"/>
      <c r="BA798" s="74"/>
      <c r="BB798" s="74"/>
      <c r="BC798" s="75"/>
      <c r="BD798" s="75"/>
      <c r="BE798" s="76"/>
      <c r="BF798" s="76"/>
      <c r="BG798" s="77"/>
      <c r="BH798" s="78"/>
      <c r="BI798" s="79"/>
      <c r="BJ798" s="79"/>
      <c r="BK798" s="79"/>
      <c r="BL798" s="76"/>
      <c r="BM798" s="78"/>
      <c r="BN798" s="76"/>
      <c r="BO798" s="79"/>
      <c r="BP798" s="59"/>
      <c r="BQ798" s="62"/>
      <c r="BR798" s="241"/>
      <c r="BS798" s="59"/>
      <c r="BT798" s="62">
        <f t="shared" si="49"/>
        <v>2</v>
      </c>
      <c r="BU798" s="59"/>
      <c r="BV798" s="62">
        <f t="shared" si="50"/>
        <v>2</v>
      </c>
      <c r="BW798" s="59"/>
      <c r="BX798" s="62">
        <f t="shared" si="51"/>
        <v>2</v>
      </c>
      <c r="BY798" s="59"/>
      <c r="BZ798" s="62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</row>
    <row r="799" spans="2:100" x14ac:dyDescent="0.15">
      <c r="B799" s="85">
        <v>11000</v>
      </c>
      <c r="C799" s="86"/>
      <c r="D799" s="85">
        <v>1001</v>
      </c>
      <c r="E799" s="86"/>
      <c r="F799" s="86"/>
      <c r="G799" s="86"/>
      <c r="H799" s="85">
        <v>0</v>
      </c>
      <c r="I799" s="85"/>
      <c r="J799" s="85"/>
      <c r="K799" s="85"/>
      <c r="L799" s="86"/>
      <c r="M799" s="86"/>
      <c r="N799" s="86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>
        <v>0</v>
      </c>
      <c r="AA799" s="85"/>
      <c r="AB799" s="85"/>
      <c r="AC799" s="85"/>
      <c r="AD799" s="110"/>
      <c r="AE799" s="89"/>
      <c r="AF799" s="89"/>
      <c r="AG799" s="89"/>
      <c r="AH799" s="89"/>
      <c r="AI799" s="90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2"/>
      <c r="AU799" s="92"/>
      <c r="AV799" s="91"/>
      <c r="AW799" s="88" t="str">
        <f t="shared" si="48"/>
        <v/>
      </c>
      <c r="AX799" s="93"/>
      <c r="AY799" s="93"/>
      <c r="AZ799" s="93"/>
      <c r="BA799" s="74"/>
      <c r="BB799" s="74"/>
      <c r="BC799" s="75"/>
      <c r="BD799" s="75"/>
      <c r="BE799" s="76"/>
      <c r="BF799" s="76"/>
      <c r="BG799" s="77"/>
      <c r="BH799" s="78"/>
      <c r="BI799" s="79"/>
      <c r="BJ799" s="79"/>
      <c r="BK799" s="79"/>
      <c r="BL799" s="76"/>
      <c r="BM799" s="78"/>
      <c r="BN799" s="76"/>
      <c r="BO799" s="79"/>
      <c r="BP799" s="59"/>
      <c r="BQ799" s="62"/>
      <c r="BR799" s="241"/>
      <c r="BS799" s="59"/>
      <c r="BT799" s="62">
        <f t="shared" si="49"/>
        <v>2</v>
      </c>
      <c r="BU799" s="59"/>
      <c r="BV799" s="62">
        <f t="shared" si="50"/>
        <v>2</v>
      </c>
      <c r="BW799" s="59"/>
      <c r="BX799" s="62">
        <f t="shared" si="51"/>
        <v>2</v>
      </c>
      <c r="BY799" s="59"/>
      <c r="BZ799" s="62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</row>
    <row r="800" spans="2:100" x14ac:dyDescent="0.15">
      <c r="B800" s="85">
        <v>11000</v>
      </c>
      <c r="C800" s="86"/>
      <c r="D800" s="85">
        <v>1001</v>
      </c>
      <c r="E800" s="86"/>
      <c r="F800" s="86"/>
      <c r="G800" s="86"/>
      <c r="H800" s="85">
        <v>0</v>
      </c>
      <c r="I800" s="85"/>
      <c r="J800" s="85"/>
      <c r="K800" s="85"/>
      <c r="L800" s="86"/>
      <c r="M800" s="86"/>
      <c r="N800" s="86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>
        <v>0</v>
      </c>
      <c r="AA800" s="85"/>
      <c r="AB800" s="85"/>
      <c r="AC800" s="85"/>
      <c r="AD800" s="110"/>
      <c r="AE800" s="89"/>
      <c r="AF800" s="89"/>
      <c r="AG800" s="89"/>
      <c r="AH800" s="89"/>
      <c r="AI800" s="90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2"/>
      <c r="AU800" s="92"/>
      <c r="AV800" s="91"/>
      <c r="AW800" s="88" t="str">
        <f t="shared" si="48"/>
        <v/>
      </c>
      <c r="AX800" s="93"/>
      <c r="AY800" s="93"/>
      <c r="AZ800" s="93"/>
      <c r="BA800" s="74"/>
      <c r="BB800" s="74"/>
      <c r="BC800" s="75"/>
      <c r="BD800" s="75"/>
      <c r="BE800" s="76"/>
      <c r="BF800" s="76"/>
      <c r="BG800" s="77"/>
      <c r="BH800" s="78"/>
      <c r="BI800" s="79"/>
      <c r="BJ800" s="79"/>
      <c r="BK800" s="79"/>
      <c r="BL800" s="76"/>
      <c r="BM800" s="78"/>
      <c r="BN800" s="76"/>
      <c r="BO800" s="79"/>
      <c r="BP800" s="59"/>
      <c r="BQ800" s="62"/>
      <c r="BR800" s="241"/>
      <c r="BS800" s="59"/>
      <c r="BT800" s="62">
        <f t="shared" si="49"/>
        <v>2</v>
      </c>
      <c r="BU800" s="59"/>
      <c r="BV800" s="62">
        <f t="shared" si="50"/>
        <v>2</v>
      </c>
      <c r="BW800" s="59"/>
      <c r="BX800" s="62">
        <f t="shared" si="51"/>
        <v>2</v>
      </c>
      <c r="BY800" s="59"/>
      <c r="BZ800" s="62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</row>
    <row r="801" spans="2:100" x14ac:dyDescent="0.15">
      <c r="B801" s="85">
        <v>11000</v>
      </c>
      <c r="C801" s="86"/>
      <c r="D801" s="85">
        <v>1001</v>
      </c>
      <c r="E801" s="86"/>
      <c r="F801" s="86"/>
      <c r="G801" s="86"/>
      <c r="H801" s="85">
        <v>0</v>
      </c>
      <c r="I801" s="85"/>
      <c r="J801" s="85"/>
      <c r="K801" s="85"/>
      <c r="L801" s="86"/>
      <c r="M801" s="86"/>
      <c r="N801" s="86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>
        <v>0</v>
      </c>
      <c r="AA801" s="85"/>
      <c r="AB801" s="85"/>
      <c r="AC801" s="85"/>
      <c r="AD801" s="110"/>
      <c r="AE801" s="89"/>
      <c r="AF801" s="89"/>
      <c r="AG801" s="89"/>
      <c r="AH801" s="89"/>
      <c r="AI801" s="90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2"/>
      <c r="AU801" s="92"/>
      <c r="AV801" s="91"/>
      <c r="AW801" s="88" t="str">
        <f t="shared" si="48"/>
        <v/>
      </c>
      <c r="AX801" s="93"/>
      <c r="AY801" s="93"/>
      <c r="AZ801" s="93"/>
      <c r="BA801" s="74"/>
      <c r="BB801" s="74"/>
      <c r="BC801" s="75"/>
      <c r="BD801" s="75"/>
      <c r="BE801" s="76"/>
      <c r="BF801" s="76"/>
      <c r="BG801" s="77"/>
      <c r="BH801" s="78"/>
      <c r="BI801" s="79"/>
      <c r="BJ801" s="79"/>
      <c r="BK801" s="79"/>
      <c r="BL801" s="76"/>
      <c r="BM801" s="78"/>
      <c r="BN801" s="76"/>
      <c r="BO801" s="79"/>
      <c r="BP801" s="59"/>
      <c r="BQ801" s="62"/>
      <c r="BR801" s="241"/>
      <c r="BS801" s="59"/>
      <c r="BT801" s="62">
        <f t="shared" si="49"/>
        <v>2</v>
      </c>
      <c r="BU801" s="59"/>
      <c r="BV801" s="62">
        <f t="shared" si="50"/>
        <v>2</v>
      </c>
      <c r="BW801" s="59"/>
      <c r="BX801" s="62">
        <f t="shared" si="51"/>
        <v>2</v>
      </c>
      <c r="BY801" s="59"/>
      <c r="BZ801" s="62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</row>
    <row r="802" spans="2:100" x14ac:dyDescent="0.15">
      <c r="B802" s="85">
        <v>11000</v>
      </c>
      <c r="C802" s="86"/>
      <c r="D802" s="85">
        <v>1001</v>
      </c>
      <c r="E802" s="86"/>
      <c r="F802" s="86"/>
      <c r="G802" s="86"/>
      <c r="H802" s="85">
        <v>0</v>
      </c>
      <c r="I802" s="85"/>
      <c r="J802" s="85"/>
      <c r="K802" s="85"/>
      <c r="L802" s="86"/>
      <c r="M802" s="86"/>
      <c r="N802" s="86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>
        <v>0</v>
      </c>
      <c r="AA802" s="85"/>
      <c r="AB802" s="85"/>
      <c r="AC802" s="85"/>
      <c r="AD802" s="110"/>
      <c r="AE802" s="89"/>
      <c r="AF802" s="89"/>
      <c r="AG802" s="89"/>
      <c r="AH802" s="89"/>
      <c r="AI802" s="90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2"/>
      <c r="AU802" s="92"/>
      <c r="AV802" s="91"/>
      <c r="AW802" s="88" t="str">
        <f t="shared" si="48"/>
        <v/>
      </c>
      <c r="AX802" s="93"/>
      <c r="AY802" s="93"/>
      <c r="AZ802" s="93"/>
      <c r="BA802" s="74"/>
      <c r="BB802" s="74"/>
      <c r="BC802" s="75"/>
      <c r="BD802" s="75"/>
      <c r="BE802" s="76"/>
      <c r="BF802" s="76"/>
      <c r="BG802" s="77"/>
      <c r="BH802" s="78"/>
      <c r="BI802" s="79"/>
      <c r="BJ802" s="79"/>
      <c r="BK802" s="79"/>
      <c r="BL802" s="76"/>
      <c r="BM802" s="78"/>
      <c r="BN802" s="76"/>
      <c r="BO802" s="79"/>
      <c r="BP802" s="59"/>
      <c r="BQ802" s="62"/>
      <c r="BR802" s="241"/>
      <c r="BS802" s="59"/>
      <c r="BT802" s="62">
        <f t="shared" si="49"/>
        <v>2</v>
      </c>
      <c r="BU802" s="59"/>
      <c r="BV802" s="62">
        <f t="shared" si="50"/>
        <v>2</v>
      </c>
      <c r="BW802" s="59"/>
      <c r="BX802" s="62">
        <f t="shared" si="51"/>
        <v>2</v>
      </c>
      <c r="BY802" s="59"/>
      <c r="BZ802" s="62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</row>
    <row r="803" spans="2:100" x14ac:dyDescent="0.15">
      <c r="B803" s="85">
        <v>11000</v>
      </c>
      <c r="C803" s="86"/>
      <c r="D803" s="85">
        <v>1001</v>
      </c>
      <c r="E803" s="86"/>
      <c r="F803" s="86"/>
      <c r="G803" s="86"/>
      <c r="H803" s="85">
        <v>0</v>
      </c>
      <c r="I803" s="85"/>
      <c r="J803" s="85"/>
      <c r="K803" s="85"/>
      <c r="L803" s="86"/>
      <c r="M803" s="86"/>
      <c r="N803" s="86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>
        <v>0</v>
      </c>
      <c r="AA803" s="85"/>
      <c r="AB803" s="85"/>
      <c r="AC803" s="85"/>
      <c r="AD803" s="110"/>
      <c r="AE803" s="89"/>
      <c r="AF803" s="89"/>
      <c r="AG803" s="89"/>
      <c r="AH803" s="89"/>
      <c r="AI803" s="90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2"/>
      <c r="AU803" s="92"/>
      <c r="AV803" s="91"/>
      <c r="AW803" s="88" t="str">
        <f t="shared" si="48"/>
        <v/>
      </c>
      <c r="AX803" s="93"/>
      <c r="AY803" s="93"/>
      <c r="AZ803" s="93"/>
      <c r="BA803" s="74"/>
      <c r="BB803" s="74"/>
      <c r="BC803" s="75"/>
      <c r="BD803" s="75"/>
      <c r="BE803" s="76"/>
      <c r="BF803" s="76"/>
      <c r="BG803" s="77"/>
      <c r="BH803" s="78"/>
      <c r="BI803" s="79"/>
      <c r="BJ803" s="79"/>
      <c r="BK803" s="79"/>
      <c r="BL803" s="76"/>
      <c r="BM803" s="78"/>
      <c r="BN803" s="76"/>
      <c r="BO803" s="79"/>
      <c r="BP803" s="59"/>
      <c r="BQ803" s="62"/>
      <c r="BR803" s="241"/>
      <c r="BS803" s="59"/>
      <c r="BT803" s="62">
        <f t="shared" si="49"/>
        <v>2</v>
      </c>
      <c r="BU803" s="59"/>
      <c r="BV803" s="62">
        <f t="shared" si="50"/>
        <v>2</v>
      </c>
      <c r="BW803" s="59"/>
      <c r="BX803" s="62">
        <f t="shared" si="51"/>
        <v>2</v>
      </c>
      <c r="BY803" s="59"/>
      <c r="BZ803" s="62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</row>
    <row r="804" spans="2:100" x14ac:dyDescent="0.15">
      <c r="B804" s="85">
        <v>11000</v>
      </c>
      <c r="C804" s="86"/>
      <c r="D804" s="85">
        <v>1001</v>
      </c>
      <c r="E804" s="86"/>
      <c r="F804" s="86"/>
      <c r="G804" s="86"/>
      <c r="H804" s="85">
        <v>0</v>
      </c>
      <c r="I804" s="85"/>
      <c r="J804" s="85"/>
      <c r="K804" s="85"/>
      <c r="L804" s="86"/>
      <c r="M804" s="86"/>
      <c r="N804" s="86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>
        <v>0</v>
      </c>
      <c r="AA804" s="85"/>
      <c r="AB804" s="85"/>
      <c r="AC804" s="85"/>
      <c r="AD804" s="110"/>
      <c r="AE804" s="89"/>
      <c r="AF804" s="89"/>
      <c r="AG804" s="89"/>
      <c r="AH804" s="89"/>
      <c r="AI804" s="90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2"/>
      <c r="AU804" s="92"/>
      <c r="AV804" s="91"/>
      <c r="AW804" s="88" t="str">
        <f t="shared" si="48"/>
        <v/>
      </c>
      <c r="AX804" s="93"/>
      <c r="AY804" s="93"/>
      <c r="AZ804" s="93"/>
      <c r="BA804" s="74"/>
      <c r="BB804" s="74"/>
      <c r="BC804" s="75"/>
      <c r="BD804" s="75"/>
      <c r="BE804" s="76"/>
      <c r="BF804" s="76"/>
      <c r="BG804" s="77"/>
      <c r="BH804" s="78"/>
      <c r="BI804" s="79"/>
      <c r="BJ804" s="79"/>
      <c r="BK804" s="79"/>
      <c r="BL804" s="76"/>
      <c r="BM804" s="78"/>
      <c r="BN804" s="76"/>
      <c r="BO804" s="79"/>
      <c r="BP804" s="59"/>
      <c r="BQ804" s="62"/>
      <c r="BR804" s="241"/>
      <c r="BS804" s="59"/>
      <c r="BT804" s="62">
        <f t="shared" si="49"/>
        <v>2</v>
      </c>
      <c r="BU804" s="59"/>
      <c r="BV804" s="62">
        <f t="shared" si="50"/>
        <v>2</v>
      </c>
      <c r="BW804" s="59"/>
      <c r="BX804" s="62">
        <f t="shared" si="51"/>
        <v>2</v>
      </c>
      <c r="BY804" s="59"/>
      <c r="BZ804" s="62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</row>
    <row r="805" spans="2:100" x14ac:dyDescent="0.15">
      <c r="B805" s="85">
        <v>11000</v>
      </c>
      <c r="C805" s="86"/>
      <c r="D805" s="85">
        <v>1001</v>
      </c>
      <c r="E805" s="86"/>
      <c r="F805" s="86"/>
      <c r="G805" s="86"/>
      <c r="H805" s="85">
        <v>0</v>
      </c>
      <c r="I805" s="85"/>
      <c r="J805" s="85"/>
      <c r="K805" s="85"/>
      <c r="L805" s="86"/>
      <c r="M805" s="86"/>
      <c r="N805" s="86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>
        <v>0</v>
      </c>
      <c r="AA805" s="85"/>
      <c r="AB805" s="85"/>
      <c r="AC805" s="85"/>
      <c r="AD805" s="110"/>
      <c r="AE805" s="89"/>
      <c r="AF805" s="89"/>
      <c r="AG805" s="89"/>
      <c r="AH805" s="89"/>
      <c r="AI805" s="90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2"/>
      <c r="AU805" s="92"/>
      <c r="AV805" s="91"/>
      <c r="AW805" s="88" t="str">
        <f t="shared" si="48"/>
        <v/>
      </c>
      <c r="AX805" s="93"/>
      <c r="AY805" s="93"/>
      <c r="AZ805" s="93"/>
      <c r="BA805" s="74"/>
      <c r="BB805" s="74"/>
      <c r="BC805" s="75"/>
      <c r="BD805" s="75"/>
      <c r="BE805" s="76"/>
      <c r="BF805" s="76"/>
      <c r="BG805" s="77"/>
      <c r="BH805" s="78"/>
      <c r="BI805" s="79"/>
      <c r="BJ805" s="79"/>
      <c r="BK805" s="79"/>
      <c r="BL805" s="76"/>
      <c r="BM805" s="78"/>
      <c r="BN805" s="76"/>
      <c r="BO805" s="79"/>
      <c r="BP805" s="59"/>
      <c r="BQ805" s="62"/>
      <c r="BR805" s="241"/>
      <c r="BS805" s="59"/>
      <c r="BT805" s="62">
        <f t="shared" si="49"/>
        <v>2</v>
      </c>
      <c r="BU805" s="59"/>
      <c r="BV805" s="62">
        <f t="shared" si="50"/>
        <v>2</v>
      </c>
      <c r="BW805" s="59"/>
      <c r="BX805" s="62">
        <f t="shared" si="51"/>
        <v>2</v>
      </c>
      <c r="BY805" s="59"/>
      <c r="BZ805" s="62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</row>
    <row r="806" spans="2:100" x14ac:dyDescent="0.15">
      <c r="B806" s="85">
        <v>11000</v>
      </c>
      <c r="C806" s="86"/>
      <c r="D806" s="85">
        <v>1001</v>
      </c>
      <c r="E806" s="86"/>
      <c r="F806" s="86"/>
      <c r="G806" s="86"/>
      <c r="H806" s="85">
        <v>0</v>
      </c>
      <c r="I806" s="85"/>
      <c r="J806" s="85"/>
      <c r="K806" s="85"/>
      <c r="L806" s="86"/>
      <c r="M806" s="86"/>
      <c r="N806" s="86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>
        <v>0</v>
      </c>
      <c r="AA806" s="85"/>
      <c r="AB806" s="85"/>
      <c r="AC806" s="85"/>
      <c r="AD806" s="110"/>
      <c r="AE806" s="89"/>
      <c r="AF806" s="89"/>
      <c r="AG806" s="89"/>
      <c r="AH806" s="89"/>
      <c r="AI806" s="90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2"/>
      <c r="AU806" s="92"/>
      <c r="AV806" s="91"/>
      <c r="AW806" s="88" t="str">
        <f t="shared" si="48"/>
        <v/>
      </c>
      <c r="AX806" s="93"/>
      <c r="AY806" s="93"/>
      <c r="AZ806" s="93"/>
      <c r="BA806" s="74"/>
      <c r="BB806" s="74"/>
      <c r="BC806" s="75"/>
      <c r="BD806" s="75"/>
      <c r="BE806" s="76"/>
      <c r="BF806" s="76"/>
      <c r="BG806" s="77"/>
      <c r="BH806" s="78"/>
      <c r="BI806" s="79"/>
      <c r="BJ806" s="79"/>
      <c r="BK806" s="79"/>
      <c r="BL806" s="76"/>
      <c r="BM806" s="78"/>
      <c r="BN806" s="76"/>
      <c r="BO806" s="79"/>
      <c r="BP806" s="59"/>
      <c r="BQ806" s="62"/>
      <c r="BR806" s="241"/>
      <c r="BS806" s="59"/>
      <c r="BT806" s="62">
        <f t="shared" si="49"/>
        <v>2</v>
      </c>
      <c r="BU806" s="59"/>
      <c r="BV806" s="62">
        <f t="shared" si="50"/>
        <v>2</v>
      </c>
      <c r="BW806" s="59"/>
      <c r="BX806" s="62">
        <f t="shared" si="51"/>
        <v>2</v>
      </c>
      <c r="BY806" s="59"/>
      <c r="BZ806" s="62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</row>
    <row r="807" spans="2:100" x14ac:dyDescent="0.15">
      <c r="B807" s="85">
        <v>11000</v>
      </c>
      <c r="C807" s="86"/>
      <c r="D807" s="85">
        <v>1001</v>
      </c>
      <c r="E807" s="86"/>
      <c r="F807" s="86"/>
      <c r="G807" s="86"/>
      <c r="H807" s="85">
        <v>0</v>
      </c>
      <c r="I807" s="85"/>
      <c r="J807" s="85"/>
      <c r="K807" s="85"/>
      <c r="L807" s="86"/>
      <c r="M807" s="86"/>
      <c r="N807" s="86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>
        <v>0</v>
      </c>
      <c r="AA807" s="85"/>
      <c r="AB807" s="85"/>
      <c r="AC807" s="85"/>
      <c r="AD807" s="110"/>
      <c r="AE807" s="89"/>
      <c r="AF807" s="89"/>
      <c r="AG807" s="89"/>
      <c r="AH807" s="89"/>
      <c r="AI807" s="90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2"/>
      <c r="AU807" s="92"/>
      <c r="AV807" s="91"/>
      <c r="AW807" s="88" t="str">
        <f t="shared" si="48"/>
        <v/>
      </c>
      <c r="AX807" s="93"/>
      <c r="AY807" s="93"/>
      <c r="AZ807" s="93"/>
      <c r="BA807" s="74"/>
      <c r="BB807" s="74"/>
      <c r="BC807" s="75"/>
      <c r="BD807" s="75"/>
      <c r="BE807" s="76"/>
      <c r="BF807" s="76"/>
      <c r="BG807" s="77"/>
      <c r="BH807" s="78"/>
      <c r="BI807" s="79"/>
      <c r="BJ807" s="79"/>
      <c r="BK807" s="79"/>
      <c r="BL807" s="76"/>
      <c r="BM807" s="78"/>
      <c r="BN807" s="76"/>
      <c r="BO807" s="79"/>
      <c r="BP807" s="59"/>
      <c r="BQ807" s="62"/>
      <c r="BR807" s="241"/>
      <c r="BS807" s="59"/>
      <c r="BT807" s="62">
        <f t="shared" si="49"/>
        <v>2</v>
      </c>
      <c r="BU807" s="59"/>
      <c r="BV807" s="62">
        <f t="shared" si="50"/>
        <v>2</v>
      </c>
      <c r="BW807" s="59"/>
      <c r="BX807" s="62">
        <f t="shared" si="51"/>
        <v>2</v>
      </c>
      <c r="BY807" s="59"/>
      <c r="BZ807" s="62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</row>
    <row r="808" spans="2:100" x14ac:dyDescent="0.15">
      <c r="B808" s="85">
        <v>11000</v>
      </c>
      <c r="C808" s="86"/>
      <c r="D808" s="85">
        <v>1001</v>
      </c>
      <c r="E808" s="86"/>
      <c r="F808" s="86"/>
      <c r="G808" s="86"/>
      <c r="H808" s="85">
        <v>0</v>
      </c>
      <c r="I808" s="85"/>
      <c r="J808" s="85"/>
      <c r="K808" s="85"/>
      <c r="L808" s="86"/>
      <c r="M808" s="86"/>
      <c r="N808" s="86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>
        <v>0</v>
      </c>
      <c r="AA808" s="85"/>
      <c r="AB808" s="85"/>
      <c r="AC808" s="85"/>
      <c r="AD808" s="110"/>
      <c r="AE808" s="89"/>
      <c r="AF808" s="89"/>
      <c r="AG808" s="89"/>
      <c r="AH808" s="89"/>
      <c r="AI808" s="90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2"/>
      <c r="AU808" s="92"/>
      <c r="AV808" s="91"/>
      <c r="AW808" s="88" t="str">
        <f t="shared" si="48"/>
        <v/>
      </c>
      <c r="AX808" s="93"/>
      <c r="AY808" s="93"/>
      <c r="AZ808" s="93"/>
      <c r="BA808" s="74"/>
      <c r="BB808" s="74"/>
      <c r="BC808" s="75"/>
      <c r="BD808" s="75"/>
      <c r="BE808" s="76"/>
      <c r="BF808" s="76"/>
      <c r="BG808" s="77"/>
      <c r="BH808" s="78"/>
      <c r="BI808" s="79"/>
      <c r="BJ808" s="79"/>
      <c r="BK808" s="79"/>
      <c r="BL808" s="76"/>
      <c r="BM808" s="78"/>
      <c r="BN808" s="76"/>
      <c r="BO808" s="79"/>
      <c r="BP808" s="59"/>
      <c r="BQ808" s="62"/>
      <c r="BR808" s="241"/>
      <c r="BS808" s="59"/>
      <c r="BT808" s="62">
        <f t="shared" si="49"/>
        <v>2</v>
      </c>
      <c r="BU808" s="59"/>
      <c r="BV808" s="62">
        <f t="shared" si="50"/>
        <v>2</v>
      </c>
      <c r="BW808" s="59"/>
      <c r="BX808" s="62">
        <f t="shared" si="51"/>
        <v>2</v>
      </c>
      <c r="BY808" s="59"/>
      <c r="BZ808" s="62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</row>
    <row r="809" spans="2:100" x14ac:dyDescent="0.15">
      <c r="B809" s="85">
        <v>11000</v>
      </c>
      <c r="C809" s="86"/>
      <c r="D809" s="85">
        <v>1001</v>
      </c>
      <c r="E809" s="86"/>
      <c r="F809" s="86"/>
      <c r="G809" s="86"/>
      <c r="H809" s="85">
        <v>0</v>
      </c>
      <c r="I809" s="85"/>
      <c r="J809" s="85"/>
      <c r="K809" s="85"/>
      <c r="L809" s="86"/>
      <c r="M809" s="86"/>
      <c r="N809" s="86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>
        <v>0</v>
      </c>
      <c r="AA809" s="85"/>
      <c r="AB809" s="85"/>
      <c r="AC809" s="85"/>
      <c r="AD809" s="110"/>
      <c r="AE809" s="89"/>
      <c r="AF809" s="89"/>
      <c r="AG809" s="89"/>
      <c r="AH809" s="89"/>
      <c r="AI809" s="90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2"/>
      <c r="AU809" s="92"/>
      <c r="AV809" s="91"/>
      <c r="AW809" s="88" t="str">
        <f t="shared" si="48"/>
        <v/>
      </c>
      <c r="AX809" s="93"/>
      <c r="AY809" s="93"/>
      <c r="AZ809" s="93"/>
      <c r="BA809" s="74"/>
      <c r="BB809" s="74"/>
      <c r="BC809" s="75"/>
      <c r="BD809" s="75"/>
      <c r="BE809" s="76"/>
      <c r="BF809" s="76"/>
      <c r="BG809" s="77"/>
      <c r="BH809" s="78"/>
      <c r="BI809" s="79"/>
      <c r="BJ809" s="79"/>
      <c r="BK809" s="79"/>
      <c r="BL809" s="76"/>
      <c r="BM809" s="78"/>
      <c r="BN809" s="76"/>
      <c r="BO809" s="79"/>
      <c r="BP809" s="59"/>
      <c r="BQ809" s="62"/>
      <c r="BR809" s="241"/>
      <c r="BS809" s="59"/>
      <c r="BT809" s="62">
        <f t="shared" si="49"/>
        <v>2</v>
      </c>
      <c r="BU809" s="59"/>
      <c r="BV809" s="62">
        <f t="shared" si="50"/>
        <v>2</v>
      </c>
      <c r="BW809" s="59"/>
      <c r="BX809" s="62">
        <f t="shared" si="51"/>
        <v>2</v>
      </c>
      <c r="BY809" s="59"/>
      <c r="BZ809" s="62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</row>
    <row r="810" spans="2:100" x14ac:dyDescent="0.15">
      <c r="B810" s="85">
        <v>11000</v>
      </c>
      <c r="C810" s="86"/>
      <c r="D810" s="85">
        <v>1001</v>
      </c>
      <c r="E810" s="86"/>
      <c r="F810" s="86"/>
      <c r="G810" s="86"/>
      <c r="H810" s="85">
        <v>0</v>
      </c>
      <c r="I810" s="85"/>
      <c r="J810" s="85"/>
      <c r="K810" s="85"/>
      <c r="L810" s="86"/>
      <c r="M810" s="86"/>
      <c r="N810" s="86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>
        <v>0</v>
      </c>
      <c r="AA810" s="85"/>
      <c r="AB810" s="85"/>
      <c r="AC810" s="85"/>
      <c r="AD810" s="110"/>
      <c r="AE810" s="89"/>
      <c r="AF810" s="89"/>
      <c r="AG810" s="89"/>
      <c r="AH810" s="89"/>
      <c r="AI810" s="90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2"/>
      <c r="AU810" s="92"/>
      <c r="AV810" s="91"/>
      <c r="AW810" s="88" t="str">
        <f t="shared" si="48"/>
        <v/>
      </c>
      <c r="AX810" s="93"/>
      <c r="AY810" s="93"/>
      <c r="AZ810" s="93"/>
      <c r="BA810" s="74"/>
      <c r="BB810" s="74"/>
      <c r="BC810" s="75"/>
      <c r="BD810" s="75"/>
      <c r="BE810" s="76"/>
      <c r="BF810" s="76"/>
      <c r="BG810" s="77"/>
      <c r="BH810" s="78"/>
      <c r="BI810" s="79"/>
      <c r="BJ810" s="79"/>
      <c r="BK810" s="79"/>
      <c r="BL810" s="76"/>
      <c r="BM810" s="78"/>
      <c r="BN810" s="76"/>
      <c r="BO810" s="79"/>
      <c r="BP810" s="59"/>
      <c r="BQ810" s="62"/>
      <c r="BR810" s="241"/>
      <c r="BS810" s="59"/>
      <c r="BT810" s="62">
        <f t="shared" si="49"/>
        <v>2</v>
      </c>
      <c r="BU810" s="59"/>
      <c r="BV810" s="62">
        <f t="shared" si="50"/>
        <v>2</v>
      </c>
      <c r="BW810" s="59"/>
      <c r="BX810" s="62">
        <f t="shared" si="51"/>
        <v>2</v>
      </c>
      <c r="BY810" s="59"/>
      <c r="BZ810" s="62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</row>
    <row r="811" spans="2:100" x14ac:dyDescent="0.15">
      <c r="B811" s="85">
        <v>11000</v>
      </c>
      <c r="C811" s="86"/>
      <c r="D811" s="85">
        <v>1001</v>
      </c>
      <c r="E811" s="86"/>
      <c r="F811" s="86"/>
      <c r="G811" s="86"/>
      <c r="H811" s="85">
        <v>0</v>
      </c>
      <c r="I811" s="85"/>
      <c r="J811" s="85"/>
      <c r="K811" s="85"/>
      <c r="L811" s="86"/>
      <c r="M811" s="86"/>
      <c r="N811" s="86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>
        <v>0</v>
      </c>
      <c r="AA811" s="85"/>
      <c r="AB811" s="85"/>
      <c r="AC811" s="85"/>
      <c r="AD811" s="110"/>
      <c r="AE811" s="89"/>
      <c r="AF811" s="89"/>
      <c r="AG811" s="89"/>
      <c r="AH811" s="89"/>
      <c r="AI811" s="90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2"/>
      <c r="AU811" s="92"/>
      <c r="AV811" s="91"/>
      <c r="AW811" s="88" t="str">
        <f t="shared" si="48"/>
        <v/>
      </c>
      <c r="AX811" s="93"/>
      <c r="AY811" s="93"/>
      <c r="AZ811" s="93"/>
      <c r="BA811" s="74"/>
      <c r="BB811" s="74"/>
      <c r="BC811" s="75"/>
      <c r="BD811" s="75"/>
      <c r="BE811" s="76"/>
      <c r="BF811" s="76"/>
      <c r="BG811" s="77"/>
      <c r="BH811" s="78"/>
      <c r="BI811" s="79"/>
      <c r="BJ811" s="79"/>
      <c r="BK811" s="79"/>
      <c r="BL811" s="76"/>
      <c r="BM811" s="78"/>
      <c r="BN811" s="76"/>
      <c r="BO811" s="79"/>
      <c r="BP811" s="59"/>
      <c r="BQ811" s="62"/>
      <c r="BR811" s="241"/>
      <c r="BS811" s="59"/>
      <c r="BT811" s="62">
        <f t="shared" si="49"/>
        <v>2</v>
      </c>
      <c r="BU811" s="59"/>
      <c r="BV811" s="62">
        <f t="shared" si="50"/>
        <v>2</v>
      </c>
      <c r="BW811" s="59"/>
      <c r="BX811" s="62">
        <f t="shared" si="51"/>
        <v>2</v>
      </c>
      <c r="BY811" s="59"/>
      <c r="BZ811" s="62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</row>
    <row r="812" spans="2:100" x14ac:dyDescent="0.15">
      <c r="B812" s="85">
        <v>11000</v>
      </c>
      <c r="C812" s="86"/>
      <c r="D812" s="85">
        <v>1001</v>
      </c>
      <c r="E812" s="86"/>
      <c r="F812" s="86"/>
      <c r="G812" s="86"/>
      <c r="H812" s="85">
        <v>0</v>
      </c>
      <c r="I812" s="85"/>
      <c r="J812" s="85"/>
      <c r="K812" s="85"/>
      <c r="L812" s="86"/>
      <c r="M812" s="86"/>
      <c r="N812" s="86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>
        <v>0</v>
      </c>
      <c r="AA812" s="85"/>
      <c r="AB812" s="85"/>
      <c r="AC812" s="85"/>
      <c r="AD812" s="110"/>
      <c r="AE812" s="89"/>
      <c r="AF812" s="89"/>
      <c r="AG812" s="89"/>
      <c r="AH812" s="89"/>
      <c r="AI812" s="90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2"/>
      <c r="AU812" s="92"/>
      <c r="AV812" s="91"/>
      <c r="AW812" s="88" t="str">
        <f t="shared" si="48"/>
        <v/>
      </c>
      <c r="AX812" s="93"/>
      <c r="AY812" s="93"/>
      <c r="AZ812" s="93"/>
      <c r="BA812" s="74"/>
      <c r="BB812" s="74"/>
      <c r="BC812" s="75"/>
      <c r="BD812" s="75"/>
      <c r="BE812" s="76"/>
      <c r="BF812" s="76"/>
      <c r="BG812" s="77"/>
      <c r="BH812" s="78"/>
      <c r="BI812" s="79"/>
      <c r="BJ812" s="79"/>
      <c r="BK812" s="79"/>
      <c r="BL812" s="76"/>
      <c r="BM812" s="78"/>
      <c r="BN812" s="76"/>
      <c r="BO812" s="79"/>
      <c r="BP812" s="59"/>
      <c r="BQ812" s="62"/>
      <c r="BR812" s="241"/>
      <c r="BS812" s="59"/>
      <c r="BT812" s="62">
        <f t="shared" si="49"/>
        <v>2</v>
      </c>
      <c r="BU812" s="59"/>
      <c r="BV812" s="62">
        <f t="shared" si="50"/>
        <v>2</v>
      </c>
      <c r="BW812" s="59"/>
      <c r="BX812" s="62">
        <f t="shared" si="51"/>
        <v>2</v>
      </c>
      <c r="BY812" s="59"/>
      <c r="BZ812" s="62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</row>
    <row r="813" spans="2:100" x14ac:dyDescent="0.15">
      <c r="B813" s="85">
        <v>11000</v>
      </c>
      <c r="C813" s="86"/>
      <c r="D813" s="85">
        <v>1001</v>
      </c>
      <c r="E813" s="86"/>
      <c r="F813" s="86"/>
      <c r="G813" s="86"/>
      <c r="H813" s="85">
        <v>0</v>
      </c>
      <c r="I813" s="85"/>
      <c r="J813" s="85"/>
      <c r="K813" s="85"/>
      <c r="L813" s="86"/>
      <c r="M813" s="86"/>
      <c r="N813" s="86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>
        <v>0</v>
      </c>
      <c r="AA813" s="85"/>
      <c r="AB813" s="85"/>
      <c r="AC813" s="85"/>
      <c r="AD813" s="110"/>
      <c r="AE813" s="89"/>
      <c r="AF813" s="89"/>
      <c r="AG813" s="89"/>
      <c r="AH813" s="89"/>
      <c r="AI813" s="90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2"/>
      <c r="AU813" s="92"/>
      <c r="AV813" s="91"/>
      <c r="AW813" s="88" t="str">
        <f t="shared" si="48"/>
        <v/>
      </c>
      <c r="AX813" s="93"/>
      <c r="AY813" s="93"/>
      <c r="AZ813" s="93"/>
      <c r="BA813" s="74"/>
      <c r="BB813" s="74"/>
      <c r="BC813" s="75"/>
      <c r="BD813" s="75"/>
      <c r="BE813" s="76"/>
      <c r="BF813" s="76"/>
      <c r="BG813" s="77"/>
      <c r="BH813" s="78"/>
      <c r="BI813" s="79"/>
      <c r="BJ813" s="79"/>
      <c r="BK813" s="79"/>
      <c r="BL813" s="76"/>
      <c r="BM813" s="78"/>
      <c r="BN813" s="76"/>
      <c r="BO813" s="79"/>
      <c r="BP813" s="59"/>
      <c r="BQ813" s="62"/>
      <c r="BR813" s="241"/>
      <c r="BS813" s="59"/>
      <c r="BT813" s="62">
        <f t="shared" si="49"/>
        <v>2</v>
      </c>
      <c r="BU813" s="59"/>
      <c r="BV813" s="62">
        <f t="shared" si="50"/>
        <v>2</v>
      </c>
      <c r="BW813" s="59"/>
      <c r="BX813" s="62">
        <f t="shared" si="51"/>
        <v>2</v>
      </c>
      <c r="BY813" s="59"/>
      <c r="BZ813" s="62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</row>
    <row r="814" spans="2:100" x14ac:dyDescent="0.15">
      <c r="B814" s="85">
        <v>11000</v>
      </c>
      <c r="C814" s="86"/>
      <c r="D814" s="85">
        <v>1001</v>
      </c>
      <c r="E814" s="86"/>
      <c r="F814" s="86"/>
      <c r="G814" s="86"/>
      <c r="H814" s="85">
        <v>0</v>
      </c>
      <c r="I814" s="85"/>
      <c r="J814" s="85"/>
      <c r="K814" s="85"/>
      <c r="L814" s="86"/>
      <c r="M814" s="86"/>
      <c r="N814" s="86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>
        <v>0</v>
      </c>
      <c r="AA814" s="85"/>
      <c r="AB814" s="85"/>
      <c r="AC814" s="85"/>
      <c r="AD814" s="110"/>
      <c r="AE814" s="89"/>
      <c r="AF814" s="89"/>
      <c r="AG814" s="89"/>
      <c r="AH814" s="89"/>
      <c r="AI814" s="90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2"/>
      <c r="AU814" s="92"/>
      <c r="AV814" s="91"/>
      <c r="AW814" s="88" t="str">
        <f t="shared" si="48"/>
        <v/>
      </c>
      <c r="AX814" s="93"/>
      <c r="AY814" s="93"/>
      <c r="AZ814" s="93"/>
      <c r="BA814" s="74"/>
      <c r="BB814" s="74"/>
      <c r="BC814" s="75"/>
      <c r="BD814" s="75"/>
      <c r="BE814" s="76"/>
      <c r="BF814" s="76"/>
      <c r="BG814" s="77"/>
      <c r="BH814" s="78"/>
      <c r="BI814" s="79"/>
      <c r="BJ814" s="79"/>
      <c r="BK814" s="79"/>
      <c r="BL814" s="76"/>
      <c r="BM814" s="78"/>
      <c r="BN814" s="76"/>
      <c r="BO814" s="79"/>
      <c r="BP814" s="59"/>
      <c r="BQ814" s="62"/>
      <c r="BR814" s="241"/>
      <c r="BS814" s="59"/>
      <c r="BT814" s="62">
        <f t="shared" si="49"/>
        <v>2</v>
      </c>
      <c r="BU814" s="59"/>
      <c r="BV814" s="62">
        <f t="shared" si="50"/>
        <v>2</v>
      </c>
      <c r="BW814" s="59"/>
      <c r="BX814" s="62">
        <f t="shared" si="51"/>
        <v>2</v>
      </c>
      <c r="BY814" s="59"/>
      <c r="BZ814" s="62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</row>
    <row r="815" spans="2:100" x14ac:dyDescent="0.15">
      <c r="B815" s="85">
        <v>11000</v>
      </c>
      <c r="C815" s="86"/>
      <c r="D815" s="85">
        <v>1001</v>
      </c>
      <c r="E815" s="86"/>
      <c r="F815" s="86"/>
      <c r="G815" s="86"/>
      <c r="H815" s="85">
        <v>0</v>
      </c>
      <c r="I815" s="85"/>
      <c r="J815" s="85"/>
      <c r="K815" s="85"/>
      <c r="L815" s="86"/>
      <c r="M815" s="86"/>
      <c r="N815" s="86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>
        <v>0</v>
      </c>
      <c r="AA815" s="85"/>
      <c r="AB815" s="85"/>
      <c r="AC815" s="85"/>
      <c r="AD815" s="110"/>
      <c r="AE815" s="89"/>
      <c r="AF815" s="89"/>
      <c r="AG815" s="89"/>
      <c r="AH815" s="89"/>
      <c r="AI815" s="90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2"/>
      <c r="AU815" s="92"/>
      <c r="AV815" s="91"/>
      <c r="AW815" s="88" t="str">
        <f t="shared" si="48"/>
        <v/>
      </c>
      <c r="AX815" s="93"/>
      <c r="AY815" s="93"/>
      <c r="AZ815" s="93"/>
      <c r="BA815" s="74"/>
      <c r="BB815" s="74"/>
      <c r="BC815" s="75"/>
      <c r="BD815" s="75"/>
      <c r="BE815" s="76"/>
      <c r="BF815" s="76"/>
      <c r="BG815" s="77"/>
      <c r="BH815" s="78"/>
      <c r="BI815" s="79"/>
      <c r="BJ815" s="79"/>
      <c r="BK815" s="79"/>
      <c r="BL815" s="76"/>
      <c r="BM815" s="78"/>
      <c r="BN815" s="76"/>
      <c r="BO815" s="79"/>
      <c r="BP815" s="59"/>
      <c r="BQ815" s="62"/>
      <c r="BR815" s="241"/>
      <c r="BS815" s="59"/>
      <c r="BT815" s="62">
        <f t="shared" si="49"/>
        <v>2</v>
      </c>
      <c r="BU815" s="59"/>
      <c r="BV815" s="62">
        <f t="shared" si="50"/>
        <v>2</v>
      </c>
      <c r="BW815" s="59"/>
      <c r="BX815" s="62">
        <f t="shared" si="51"/>
        <v>2</v>
      </c>
      <c r="BY815" s="59"/>
      <c r="BZ815" s="62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</row>
    <row r="816" spans="2:100" x14ac:dyDescent="0.15">
      <c r="B816" s="85">
        <v>11000</v>
      </c>
      <c r="C816" s="86"/>
      <c r="D816" s="85">
        <v>1001</v>
      </c>
      <c r="E816" s="86"/>
      <c r="F816" s="86"/>
      <c r="G816" s="86"/>
      <c r="H816" s="85">
        <v>0</v>
      </c>
      <c r="I816" s="85"/>
      <c r="J816" s="85"/>
      <c r="K816" s="85"/>
      <c r="L816" s="86"/>
      <c r="M816" s="86"/>
      <c r="N816" s="86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>
        <v>0</v>
      </c>
      <c r="AA816" s="85"/>
      <c r="AB816" s="85"/>
      <c r="AC816" s="85"/>
      <c r="AD816" s="110"/>
      <c r="AE816" s="89"/>
      <c r="AF816" s="89"/>
      <c r="AG816" s="89"/>
      <c r="AH816" s="89"/>
      <c r="AI816" s="90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2"/>
      <c r="AU816" s="92"/>
      <c r="AV816" s="91"/>
      <c r="AW816" s="88" t="str">
        <f t="shared" si="48"/>
        <v/>
      </c>
      <c r="AX816" s="93"/>
      <c r="AY816" s="93"/>
      <c r="AZ816" s="93"/>
      <c r="BA816" s="74"/>
      <c r="BB816" s="74"/>
      <c r="BC816" s="75"/>
      <c r="BD816" s="75"/>
      <c r="BE816" s="76"/>
      <c r="BF816" s="76"/>
      <c r="BG816" s="77"/>
      <c r="BH816" s="78"/>
      <c r="BI816" s="79"/>
      <c r="BJ816" s="79"/>
      <c r="BK816" s="79"/>
      <c r="BL816" s="76"/>
      <c r="BM816" s="78"/>
      <c r="BN816" s="76"/>
      <c r="BO816" s="79"/>
      <c r="BP816" s="59"/>
      <c r="BQ816" s="62"/>
      <c r="BR816" s="241"/>
      <c r="BS816" s="59"/>
      <c r="BT816" s="62">
        <f t="shared" si="49"/>
        <v>2</v>
      </c>
      <c r="BU816" s="59"/>
      <c r="BV816" s="62">
        <f t="shared" si="50"/>
        <v>2</v>
      </c>
      <c r="BW816" s="59"/>
      <c r="BX816" s="62">
        <f t="shared" si="51"/>
        <v>2</v>
      </c>
      <c r="BY816" s="59"/>
      <c r="BZ816" s="62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</row>
    <row r="817" spans="2:100" x14ac:dyDescent="0.15">
      <c r="B817" s="85">
        <v>11000</v>
      </c>
      <c r="C817" s="86"/>
      <c r="D817" s="85">
        <v>1001</v>
      </c>
      <c r="E817" s="86"/>
      <c r="F817" s="86"/>
      <c r="G817" s="86"/>
      <c r="H817" s="85">
        <v>0</v>
      </c>
      <c r="I817" s="85"/>
      <c r="J817" s="85"/>
      <c r="K817" s="85"/>
      <c r="L817" s="86"/>
      <c r="M817" s="86"/>
      <c r="N817" s="86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>
        <v>0</v>
      </c>
      <c r="AA817" s="85"/>
      <c r="AB817" s="85"/>
      <c r="AC817" s="85"/>
      <c r="AD817" s="110"/>
      <c r="AE817" s="89"/>
      <c r="AF817" s="89"/>
      <c r="AG817" s="89"/>
      <c r="AH817" s="89"/>
      <c r="AI817" s="90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2"/>
      <c r="AU817" s="92"/>
      <c r="AV817" s="91"/>
      <c r="AW817" s="88" t="str">
        <f t="shared" si="48"/>
        <v/>
      </c>
      <c r="AX817" s="93"/>
      <c r="AY817" s="93"/>
      <c r="AZ817" s="93"/>
      <c r="BA817" s="74"/>
      <c r="BB817" s="74"/>
      <c r="BC817" s="75"/>
      <c r="BD817" s="75"/>
      <c r="BE817" s="76"/>
      <c r="BF817" s="76"/>
      <c r="BG817" s="77"/>
      <c r="BH817" s="78"/>
      <c r="BI817" s="79"/>
      <c r="BJ817" s="79"/>
      <c r="BK817" s="79"/>
      <c r="BL817" s="76"/>
      <c r="BM817" s="78"/>
      <c r="BN817" s="76"/>
      <c r="BO817" s="79"/>
      <c r="BP817" s="59"/>
      <c r="BQ817" s="62"/>
      <c r="BR817" s="241"/>
      <c r="BS817" s="59"/>
      <c r="BT817" s="62">
        <f t="shared" si="49"/>
        <v>2</v>
      </c>
      <c r="BU817" s="59"/>
      <c r="BV817" s="62">
        <f t="shared" si="50"/>
        <v>2</v>
      </c>
      <c r="BW817" s="59"/>
      <c r="BX817" s="62">
        <f t="shared" si="51"/>
        <v>2</v>
      </c>
      <c r="BY817" s="59"/>
      <c r="BZ817" s="62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</row>
    <row r="818" spans="2:100" x14ac:dyDescent="0.15">
      <c r="B818" s="85">
        <v>11000</v>
      </c>
      <c r="C818" s="86"/>
      <c r="D818" s="85">
        <v>1001</v>
      </c>
      <c r="E818" s="86"/>
      <c r="F818" s="86"/>
      <c r="G818" s="86"/>
      <c r="H818" s="85">
        <v>0</v>
      </c>
      <c r="I818" s="85"/>
      <c r="J818" s="85"/>
      <c r="K818" s="85"/>
      <c r="L818" s="86"/>
      <c r="M818" s="86"/>
      <c r="N818" s="86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>
        <v>0</v>
      </c>
      <c r="AA818" s="85"/>
      <c r="AB818" s="85"/>
      <c r="AC818" s="85"/>
      <c r="AD818" s="110"/>
      <c r="AE818" s="89"/>
      <c r="AF818" s="89"/>
      <c r="AG818" s="89"/>
      <c r="AH818" s="89"/>
      <c r="AI818" s="90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2"/>
      <c r="AU818" s="92"/>
      <c r="AV818" s="91"/>
      <c r="AW818" s="88" t="str">
        <f t="shared" si="48"/>
        <v/>
      </c>
      <c r="AX818" s="93"/>
      <c r="AY818" s="93"/>
      <c r="AZ818" s="93"/>
      <c r="BA818" s="74"/>
      <c r="BB818" s="74"/>
      <c r="BC818" s="75"/>
      <c r="BD818" s="75"/>
      <c r="BE818" s="76"/>
      <c r="BF818" s="76"/>
      <c r="BG818" s="77"/>
      <c r="BH818" s="78"/>
      <c r="BI818" s="79"/>
      <c r="BJ818" s="79"/>
      <c r="BK818" s="79"/>
      <c r="BL818" s="76"/>
      <c r="BM818" s="78"/>
      <c r="BN818" s="76"/>
      <c r="BO818" s="79"/>
      <c r="BP818" s="59"/>
      <c r="BQ818" s="62"/>
      <c r="BR818" s="241"/>
      <c r="BS818" s="59"/>
      <c r="BT818" s="62">
        <f t="shared" si="49"/>
        <v>2</v>
      </c>
      <c r="BU818" s="59"/>
      <c r="BV818" s="62">
        <f t="shared" si="50"/>
        <v>2</v>
      </c>
      <c r="BW818" s="59"/>
      <c r="BX818" s="62">
        <f t="shared" si="51"/>
        <v>2</v>
      </c>
      <c r="BY818" s="59"/>
      <c r="BZ818" s="62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</row>
    <row r="819" spans="2:100" x14ac:dyDescent="0.15">
      <c r="B819" s="85">
        <v>11000</v>
      </c>
      <c r="C819" s="86"/>
      <c r="D819" s="85">
        <v>1001</v>
      </c>
      <c r="E819" s="86"/>
      <c r="F819" s="86"/>
      <c r="G819" s="86"/>
      <c r="H819" s="85">
        <v>0</v>
      </c>
      <c r="I819" s="85"/>
      <c r="J819" s="85"/>
      <c r="K819" s="85"/>
      <c r="L819" s="86"/>
      <c r="M819" s="86"/>
      <c r="N819" s="86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>
        <v>0</v>
      </c>
      <c r="AA819" s="85"/>
      <c r="AB819" s="85"/>
      <c r="AC819" s="85"/>
      <c r="AD819" s="110"/>
      <c r="AE819" s="89"/>
      <c r="AF819" s="89"/>
      <c r="AG819" s="89"/>
      <c r="AH819" s="89"/>
      <c r="AI819" s="90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2"/>
      <c r="AU819" s="92"/>
      <c r="AV819" s="91"/>
      <c r="AW819" s="88" t="str">
        <f t="shared" si="48"/>
        <v/>
      </c>
      <c r="AX819" s="93"/>
      <c r="AY819" s="93"/>
      <c r="AZ819" s="93"/>
      <c r="BA819" s="74"/>
      <c r="BB819" s="74"/>
      <c r="BC819" s="75"/>
      <c r="BD819" s="75"/>
      <c r="BE819" s="76"/>
      <c r="BF819" s="76"/>
      <c r="BG819" s="77"/>
      <c r="BH819" s="78"/>
      <c r="BI819" s="79"/>
      <c r="BJ819" s="79"/>
      <c r="BK819" s="79"/>
      <c r="BL819" s="76"/>
      <c r="BM819" s="78"/>
      <c r="BN819" s="76"/>
      <c r="BO819" s="79"/>
      <c r="BP819" s="59"/>
      <c r="BQ819" s="62"/>
      <c r="BR819" s="241"/>
      <c r="BS819" s="59"/>
      <c r="BT819" s="62">
        <f t="shared" si="49"/>
        <v>2</v>
      </c>
      <c r="BU819" s="59"/>
      <c r="BV819" s="62">
        <f t="shared" si="50"/>
        <v>2</v>
      </c>
      <c r="BW819" s="59"/>
      <c r="BX819" s="62">
        <f t="shared" si="51"/>
        <v>2</v>
      </c>
      <c r="BY819" s="59"/>
      <c r="BZ819" s="62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</row>
    <row r="820" spans="2:100" x14ac:dyDescent="0.15">
      <c r="B820" s="85">
        <v>11000</v>
      </c>
      <c r="C820" s="86"/>
      <c r="D820" s="85">
        <v>1001</v>
      </c>
      <c r="E820" s="86"/>
      <c r="F820" s="86"/>
      <c r="G820" s="86"/>
      <c r="H820" s="85">
        <v>0</v>
      </c>
      <c r="I820" s="85"/>
      <c r="J820" s="85"/>
      <c r="K820" s="85"/>
      <c r="L820" s="86"/>
      <c r="M820" s="86"/>
      <c r="N820" s="86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>
        <v>0</v>
      </c>
      <c r="AA820" s="85"/>
      <c r="AB820" s="85"/>
      <c r="AC820" s="85"/>
      <c r="AD820" s="110"/>
      <c r="AE820" s="89"/>
      <c r="AF820" s="89"/>
      <c r="AG820" s="89"/>
      <c r="AH820" s="89"/>
      <c r="AI820" s="90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2"/>
      <c r="AU820" s="92"/>
      <c r="AV820" s="91"/>
      <c r="AW820" s="88" t="str">
        <f t="shared" si="48"/>
        <v/>
      </c>
      <c r="AX820" s="93"/>
      <c r="AY820" s="93"/>
      <c r="AZ820" s="93"/>
      <c r="BA820" s="74"/>
      <c r="BB820" s="74"/>
      <c r="BC820" s="75"/>
      <c r="BD820" s="75"/>
      <c r="BE820" s="76"/>
      <c r="BF820" s="76"/>
      <c r="BG820" s="77"/>
      <c r="BH820" s="78"/>
      <c r="BI820" s="79"/>
      <c r="BJ820" s="79"/>
      <c r="BK820" s="79"/>
      <c r="BL820" s="76"/>
      <c r="BM820" s="78"/>
      <c r="BN820" s="76"/>
      <c r="BO820" s="79"/>
      <c r="BP820" s="59"/>
      <c r="BQ820" s="62"/>
      <c r="BR820" s="241"/>
      <c r="BS820" s="59"/>
      <c r="BT820" s="62">
        <f t="shared" si="49"/>
        <v>2</v>
      </c>
      <c r="BU820" s="59"/>
      <c r="BV820" s="62">
        <f t="shared" si="50"/>
        <v>2</v>
      </c>
      <c r="BW820" s="59"/>
      <c r="BX820" s="62">
        <f t="shared" si="51"/>
        <v>2</v>
      </c>
      <c r="BY820" s="59"/>
      <c r="BZ820" s="62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</row>
    <row r="821" spans="2:100" x14ac:dyDescent="0.15">
      <c r="B821" s="85">
        <v>11000</v>
      </c>
      <c r="C821" s="86"/>
      <c r="D821" s="85">
        <v>1001</v>
      </c>
      <c r="E821" s="86"/>
      <c r="F821" s="86"/>
      <c r="G821" s="86"/>
      <c r="H821" s="85">
        <v>0</v>
      </c>
      <c r="I821" s="85"/>
      <c r="J821" s="85"/>
      <c r="K821" s="85"/>
      <c r="L821" s="86"/>
      <c r="M821" s="86"/>
      <c r="N821" s="86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>
        <v>0</v>
      </c>
      <c r="AA821" s="85"/>
      <c r="AB821" s="85"/>
      <c r="AC821" s="85"/>
      <c r="AD821" s="110"/>
      <c r="AE821" s="89"/>
      <c r="AF821" s="89"/>
      <c r="AG821" s="89"/>
      <c r="AH821" s="89"/>
      <c r="AI821" s="90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2"/>
      <c r="AU821" s="92"/>
      <c r="AV821" s="91"/>
      <c r="AW821" s="88" t="str">
        <f t="shared" si="48"/>
        <v/>
      </c>
      <c r="AX821" s="93"/>
      <c r="AY821" s="93"/>
      <c r="AZ821" s="93"/>
      <c r="BA821" s="74"/>
      <c r="BB821" s="74"/>
      <c r="BC821" s="75"/>
      <c r="BD821" s="75"/>
      <c r="BE821" s="76"/>
      <c r="BF821" s="76"/>
      <c r="BG821" s="77"/>
      <c r="BH821" s="78"/>
      <c r="BI821" s="79"/>
      <c r="BJ821" s="79"/>
      <c r="BK821" s="79"/>
      <c r="BL821" s="76"/>
      <c r="BM821" s="78"/>
      <c r="BN821" s="76"/>
      <c r="BO821" s="79"/>
      <c r="BP821" s="59"/>
      <c r="BQ821" s="62"/>
      <c r="BR821" s="241"/>
      <c r="BS821" s="59"/>
      <c r="BT821" s="62">
        <f t="shared" si="49"/>
        <v>2</v>
      </c>
      <c r="BU821" s="59"/>
      <c r="BV821" s="62">
        <f t="shared" si="50"/>
        <v>2</v>
      </c>
      <c r="BW821" s="59"/>
      <c r="BX821" s="62">
        <f t="shared" si="51"/>
        <v>2</v>
      </c>
      <c r="BY821" s="59"/>
      <c r="BZ821" s="62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</row>
    <row r="822" spans="2:100" x14ac:dyDescent="0.15">
      <c r="B822" s="85">
        <v>11000</v>
      </c>
      <c r="C822" s="86"/>
      <c r="D822" s="85">
        <v>1001</v>
      </c>
      <c r="E822" s="86"/>
      <c r="F822" s="86"/>
      <c r="G822" s="86"/>
      <c r="H822" s="85">
        <v>0</v>
      </c>
      <c r="I822" s="85"/>
      <c r="J822" s="85"/>
      <c r="K822" s="85"/>
      <c r="L822" s="86"/>
      <c r="M822" s="86"/>
      <c r="N822" s="86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>
        <v>0</v>
      </c>
      <c r="AA822" s="85"/>
      <c r="AB822" s="85"/>
      <c r="AC822" s="85"/>
      <c r="AD822" s="110"/>
      <c r="AE822" s="89"/>
      <c r="AF822" s="89"/>
      <c r="AG822" s="89"/>
      <c r="AH822" s="89"/>
      <c r="AI822" s="90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2"/>
      <c r="AU822" s="92"/>
      <c r="AV822" s="91"/>
      <c r="AW822" s="88" t="str">
        <f t="shared" si="48"/>
        <v/>
      </c>
      <c r="AX822" s="93"/>
      <c r="AY822" s="93"/>
      <c r="AZ822" s="93"/>
      <c r="BA822" s="74"/>
      <c r="BB822" s="74"/>
      <c r="BC822" s="75"/>
      <c r="BD822" s="75"/>
      <c r="BE822" s="76"/>
      <c r="BF822" s="76"/>
      <c r="BG822" s="77"/>
      <c r="BH822" s="78"/>
      <c r="BI822" s="79"/>
      <c r="BJ822" s="79"/>
      <c r="BK822" s="79"/>
      <c r="BL822" s="76"/>
      <c r="BM822" s="78"/>
      <c r="BN822" s="76"/>
      <c r="BO822" s="79"/>
      <c r="BP822" s="59"/>
      <c r="BQ822" s="62"/>
      <c r="BR822" s="241"/>
      <c r="BS822" s="59"/>
      <c r="BT822" s="62">
        <f t="shared" si="49"/>
        <v>2</v>
      </c>
      <c r="BU822" s="59"/>
      <c r="BV822" s="62">
        <f t="shared" si="50"/>
        <v>2</v>
      </c>
      <c r="BW822" s="59"/>
      <c r="BX822" s="62">
        <f t="shared" si="51"/>
        <v>2</v>
      </c>
      <c r="BY822" s="59"/>
      <c r="BZ822" s="62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</row>
    <row r="823" spans="2:100" x14ac:dyDescent="0.15">
      <c r="B823" s="85">
        <v>11000</v>
      </c>
      <c r="C823" s="86"/>
      <c r="D823" s="85">
        <v>1001</v>
      </c>
      <c r="E823" s="86"/>
      <c r="F823" s="86"/>
      <c r="G823" s="86"/>
      <c r="H823" s="85">
        <v>0</v>
      </c>
      <c r="I823" s="85"/>
      <c r="J823" s="85"/>
      <c r="K823" s="85"/>
      <c r="L823" s="86"/>
      <c r="M823" s="86"/>
      <c r="N823" s="86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>
        <v>0</v>
      </c>
      <c r="AA823" s="85"/>
      <c r="AB823" s="85"/>
      <c r="AC823" s="85"/>
      <c r="AD823" s="110"/>
      <c r="AE823" s="89"/>
      <c r="AF823" s="89"/>
      <c r="AG823" s="89"/>
      <c r="AH823" s="89"/>
      <c r="AI823" s="90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2"/>
      <c r="AU823" s="92"/>
      <c r="AV823" s="91"/>
      <c r="AW823" s="88" t="str">
        <f t="shared" si="48"/>
        <v/>
      </c>
      <c r="AX823" s="93"/>
      <c r="AY823" s="93"/>
      <c r="AZ823" s="93"/>
      <c r="BA823" s="74"/>
      <c r="BB823" s="74"/>
      <c r="BC823" s="75"/>
      <c r="BD823" s="75"/>
      <c r="BE823" s="76"/>
      <c r="BF823" s="76"/>
      <c r="BG823" s="77"/>
      <c r="BH823" s="78"/>
      <c r="BI823" s="79"/>
      <c r="BJ823" s="79"/>
      <c r="BK823" s="79"/>
      <c r="BL823" s="76"/>
      <c r="BM823" s="78"/>
      <c r="BN823" s="76"/>
      <c r="BO823" s="79"/>
      <c r="BP823" s="59"/>
      <c r="BQ823" s="62"/>
      <c r="BR823" s="241"/>
      <c r="BS823" s="59"/>
      <c r="BT823" s="62">
        <f t="shared" si="49"/>
        <v>2</v>
      </c>
      <c r="BU823" s="59"/>
      <c r="BV823" s="62">
        <f t="shared" si="50"/>
        <v>2</v>
      </c>
      <c r="BW823" s="59"/>
      <c r="BX823" s="62">
        <f t="shared" si="51"/>
        <v>2</v>
      </c>
      <c r="BY823" s="59"/>
      <c r="BZ823" s="62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</row>
    <row r="824" spans="2:100" x14ac:dyDescent="0.15">
      <c r="B824" s="85">
        <v>11000</v>
      </c>
      <c r="C824" s="86"/>
      <c r="D824" s="85">
        <v>1001</v>
      </c>
      <c r="E824" s="86"/>
      <c r="F824" s="86"/>
      <c r="G824" s="86"/>
      <c r="H824" s="85">
        <v>0</v>
      </c>
      <c r="I824" s="85"/>
      <c r="J824" s="85"/>
      <c r="K824" s="85"/>
      <c r="L824" s="86"/>
      <c r="M824" s="86"/>
      <c r="N824" s="86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>
        <v>0</v>
      </c>
      <c r="AA824" s="85"/>
      <c r="AB824" s="85"/>
      <c r="AC824" s="85"/>
      <c r="AD824" s="110"/>
      <c r="AE824" s="89"/>
      <c r="AF824" s="89"/>
      <c r="AG824" s="89"/>
      <c r="AH824" s="89"/>
      <c r="AI824" s="90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2"/>
      <c r="AU824" s="92"/>
      <c r="AV824" s="91"/>
      <c r="AW824" s="88" t="str">
        <f t="shared" si="48"/>
        <v/>
      </c>
      <c r="AX824" s="93"/>
      <c r="AY824" s="93"/>
      <c r="AZ824" s="93"/>
      <c r="BA824" s="74"/>
      <c r="BB824" s="74"/>
      <c r="BC824" s="75"/>
      <c r="BD824" s="75"/>
      <c r="BE824" s="76"/>
      <c r="BF824" s="76"/>
      <c r="BG824" s="77"/>
      <c r="BH824" s="78"/>
      <c r="BI824" s="79"/>
      <c r="BJ824" s="79"/>
      <c r="BK824" s="79"/>
      <c r="BL824" s="76"/>
      <c r="BM824" s="78"/>
      <c r="BN824" s="76"/>
      <c r="BO824" s="79"/>
      <c r="BP824" s="59"/>
      <c r="BQ824" s="62"/>
      <c r="BR824" s="241"/>
      <c r="BS824" s="59"/>
      <c r="BT824" s="62">
        <f t="shared" si="49"/>
        <v>2</v>
      </c>
      <c r="BU824" s="59"/>
      <c r="BV824" s="62">
        <f t="shared" si="50"/>
        <v>2</v>
      </c>
      <c r="BW824" s="59"/>
      <c r="BX824" s="62">
        <f t="shared" si="51"/>
        <v>2</v>
      </c>
      <c r="BY824" s="59"/>
      <c r="BZ824" s="62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</row>
    <row r="825" spans="2:100" x14ac:dyDescent="0.15">
      <c r="B825" s="85">
        <v>11000</v>
      </c>
      <c r="C825" s="86"/>
      <c r="D825" s="85">
        <v>1001</v>
      </c>
      <c r="E825" s="86"/>
      <c r="F825" s="86"/>
      <c r="G825" s="86"/>
      <c r="H825" s="85">
        <v>0</v>
      </c>
      <c r="I825" s="85"/>
      <c r="J825" s="85"/>
      <c r="K825" s="85"/>
      <c r="L825" s="86"/>
      <c r="M825" s="86"/>
      <c r="N825" s="86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>
        <v>0</v>
      </c>
      <c r="AA825" s="85"/>
      <c r="AB825" s="85"/>
      <c r="AC825" s="85"/>
      <c r="AD825" s="110"/>
      <c r="AE825" s="89"/>
      <c r="AF825" s="89"/>
      <c r="AG825" s="89"/>
      <c r="AH825" s="89"/>
      <c r="AI825" s="90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2"/>
      <c r="AU825" s="92"/>
      <c r="AV825" s="91"/>
      <c r="AW825" s="88" t="str">
        <f t="shared" si="48"/>
        <v/>
      </c>
      <c r="AX825" s="93"/>
      <c r="AY825" s="93"/>
      <c r="AZ825" s="93"/>
      <c r="BA825" s="74"/>
      <c r="BB825" s="74"/>
      <c r="BC825" s="75"/>
      <c r="BD825" s="75"/>
      <c r="BE825" s="76"/>
      <c r="BF825" s="76"/>
      <c r="BG825" s="77"/>
      <c r="BH825" s="78"/>
      <c r="BI825" s="79"/>
      <c r="BJ825" s="79"/>
      <c r="BK825" s="79"/>
      <c r="BL825" s="76"/>
      <c r="BM825" s="78"/>
      <c r="BN825" s="76"/>
      <c r="BO825" s="79"/>
      <c r="BP825" s="59"/>
      <c r="BQ825" s="62"/>
      <c r="BR825" s="241"/>
      <c r="BS825" s="59"/>
      <c r="BT825" s="62">
        <f t="shared" si="49"/>
        <v>2</v>
      </c>
      <c r="BU825" s="59"/>
      <c r="BV825" s="62">
        <f t="shared" si="50"/>
        <v>2</v>
      </c>
      <c r="BW825" s="59"/>
      <c r="BX825" s="62">
        <f t="shared" si="51"/>
        <v>2</v>
      </c>
      <c r="BY825" s="59"/>
      <c r="BZ825" s="62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</row>
    <row r="826" spans="2:100" x14ac:dyDescent="0.15">
      <c r="B826" s="85">
        <v>11000</v>
      </c>
      <c r="C826" s="86"/>
      <c r="D826" s="85">
        <v>1001</v>
      </c>
      <c r="E826" s="86"/>
      <c r="F826" s="86"/>
      <c r="G826" s="86"/>
      <c r="H826" s="85">
        <v>0</v>
      </c>
      <c r="I826" s="85"/>
      <c r="J826" s="85"/>
      <c r="K826" s="85"/>
      <c r="L826" s="86"/>
      <c r="M826" s="86"/>
      <c r="N826" s="86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>
        <v>0</v>
      </c>
      <c r="AA826" s="85"/>
      <c r="AB826" s="85"/>
      <c r="AC826" s="85"/>
      <c r="AD826" s="110"/>
      <c r="AE826" s="89"/>
      <c r="AF826" s="89"/>
      <c r="AG826" s="89"/>
      <c r="AH826" s="89"/>
      <c r="AI826" s="90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2"/>
      <c r="AU826" s="92"/>
      <c r="AV826" s="91"/>
      <c r="AW826" s="88" t="str">
        <f t="shared" si="48"/>
        <v/>
      </c>
      <c r="AX826" s="93"/>
      <c r="AY826" s="93"/>
      <c r="AZ826" s="93"/>
      <c r="BA826" s="74"/>
      <c r="BB826" s="74"/>
      <c r="BC826" s="75"/>
      <c r="BD826" s="75"/>
      <c r="BE826" s="76"/>
      <c r="BF826" s="76"/>
      <c r="BG826" s="77"/>
      <c r="BH826" s="78"/>
      <c r="BI826" s="79"/>
      <c r="BJ826" s="79"/>
      <c r="BK826" s="79"/>
      <c r="BL826" s="76"/>
      <c r="BM826" s="78"/>
      <c r="BN826" s="76"/>
      <c r="BO826" s="79"/>
      <c r="BP826" s="59"/>
      <c r="BQ826" s="62"/>
      <c r="BR826" s="241"/>
      <c r="BS826" s="59"/>
      <c r="BT826" s="62">
        <f t="shared" si="49"/>
        <v>2</v>
      </c>
      <c r="BU826" s="59"/>
      <c r="BV826" s="62">
        <f t="shared" si="50"/>
        <v>2</v>
      </c>
      <c r="BW826" s="59"/>
      <c r="BX826" s="62">
        <f t="shared" si="51"/>
        <v>2</v>
      </c>
      <c r="BY826" s="59"/>
      <c r="BZ826" s="62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</row>
    <row r="827" spans="2:100" x14ac:dyDescent="0.15">
      <c r="B827" s="85">
        <v>11000</v>
      </c>
      <c r="C827" s="86"/>
      <c r="D827" s="85">
        <v>1001</v>
      </c>
      <c r="E827" s="86"/>
      <c r="F827" s="86"/>
      <c r="G827" s="86"/>
      <c r="H827" s="85">
        <v>0</v>
      </c>
      <c r="I827" s="85"/>
      <c r="J827" s="85"/>
      <c r="K827" s="85"/>
      <c r="L827" s="86"/>
      <c r="M827" s="86"/>
      <c r="N827" s="86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>
        <v>0</v>
      </c>
      <c r="AA827" s="85"/>
      <c r="AB827" s="85"/>
      <c r="AC827" s="85"/>
      <c r="AD827" s="110"/>
      <c r="AE827" s="89"/>
      <c r="AF827" s="89"/>
      <c r="AG827" s="89"/>
      <c r="AH827" s="89"/>
      <c r="AI827" s="90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2"/>
      <c r="AU827" s="92"/>
      <c r="AV827" s="91"/>
      <c r="AW827" s="88" t="str">
        <f t="shared" ref="AW827:AW890" si="52">IF(AT827="",IF(AV827="","",3),2)</f>
        <v/>
      </c>
      <c r="AX827" s="93"/>
      <c r="AY827" s="93"/>
      <c r="AZ827" s="93"/>
      <c r="BA827" s="74"/>
      <c r="BB827" s="74"/>
      <c r="BC827" s="75"/>
      <c r="BD827" s="75"/>
      <c r="BE827" s="76"/>
      <c r="BF827" s="76"/>
      <c r="BG827" s="77"/>
      <c r="BH827" s="78"/>
      <c r="BI827" s="79"/>
      <c r="BJ827" s="79"/>
      <c r="BK827" s="79"/>
      <c r="BL827" s="76"/>
      <c r="BM827" s="78"/>
      <c r="BN827" s="76"/>
      <c r="BO827" s="79"/>
      <c r="BP827" s="59"/>
      <c r="BQ827" s="62"/>
      <c r="BR827" s="241"/>
      <c r="BS827" s="59"/>
      <c r="BT827" s="62">
        <f t="shared" ref="BT827:BT890" si="53">IF(BU827="",2,1)</f>
        <v>2</v>
      </c>
      <c r="BU827" s="59"/>
      <c r="BV827" s="62">
        <f t="shared" ref="BV827:BV890" si="54">IF(BW827="",2,1)</f>
        <v>2</v>
      </c>
      <c r="BW827" s="59"/>
      <c r="BX827" s="62">
        <f t="shared" ref="BX827:BX890" si="55">IF(BY827="",2,1)</f>
        <v>2</v>
      </c>
      <c r="BY827" s="59"/>
      <c r="BZ827" s="62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</row>
    <row r="828" spans="2:100" x14ac:dyDescent="0.15">
      <c r="B828" s="85">
        <v>11000</v>
      </c>
      <c r="C828" s="86"/>
      <c r="D828" s="85">
        <v>1001</v>
      </c>
      <c r="E828" s="86"/>
      <c r="F828" s="86"/>
      <c r="G828" s="86"/>
      <c r="H828" s="85">
        <v>0</v>
      </c>
      <c r="I828" s="85"/>
      <c r="J828" s="85"/>
      <c r="K828" s="85"/>
      <c r="L828" s="86"/>
      <c r="M828" s="86"/>
      <c r="N828" s="86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>
        <v>0</v>
      </c>
      <c r="AA828" s="85"/>
      <c r="AB828" s="85"/>
      <c r="AC828" s="85"/>
      <c r="AD828" s="110"/>
      <c r="AE828" s="89"/>
      <c r="AF828" s="89"/>
      <c r="AG828" s="89"/>
      <c r="AH828" s="89"/>
      <c r="AI828" s="90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2"/>
      <c r="AU828" s="92"/>
      <c r="AV828" s="91"/>
      <c r="AW828" s="88" t="str">
        <f t="shared" si="52"/>
        <v/>
      </c>
      <c r="AX828" s="93"/>
      <c r="AY828" s="93"/>
      <c r="AZ828" s="93"/>
      <c r="BA828" s="74"/>
      <c r="BB828" s="74"/>
      <c r="BC828" s="75"/>
      <c r="BD828" s="75"/>
      <c r="BE828" s="76"/>
      <c r="BF828" s="76"/>
      <c r="BG828" s="77"/>
      <c r="BH828" s="78"/>
      <c r="BI828" s="79"/>
      <c r="BJ828" s="79"/>
      <c r="BK828" s="79"/>
      <c r="BL828" s="76"/>
      <c r="BM828" s="78"/>
      <c r="BN828" s="76"/>
      <c r="BO828" s="79"/>
      <c r="BP828" s="59"/>
      <c r="BQ828" s="62"/>
      <c r="BR828" s="241"/>
      <c r="BS828" s="59"/>
      <c r="BT828" s="62">
        <f t="shared" si="53"/>
        <v>2</v>
      </c>
      <c r="BU828" s="59"/>
      <c r="BV828" s="62">
        <f t="shared" si="54"/>
        <v>2</v>
      </c>
      <c r="BW828" s="59"/>
      <c r="BX828" s="62">
        <f t="shared" si="55"/>
        <v>2</v>
      </c>
      <c r="BY828" s="59"/>
      <c r="BZ828" s="62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</row>
    <row r="829" spans="2:100" x14ac:dyDescent="0.15">
      <c r="B829" s="85">
        <v>11000</v>
      </c>
      <c r="C829" s="86"/>
      <c r="D829" s="85">
        <v>1001</v>
      </c>
      <c r="E829" s="86"/>
      <c r="F829" s="86"/>
      <c r="G829" s="86"/>
      <c r="H829" s="85">
        <v>0</v>
      </c>
      <c r="I829" s="85"/>
      <c r="J829" s="85"/>
      <c r="K829" s="85"/>
      <c r="L829" s="86"/>
      <c r="M829" s="86"/>
      <c r="N829" s="86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>
        <v>0</v>
      </c>
      <c r="AA829" s="85"/>
      <c r="AB829" s="85"/>
      <c r="AC829" s="85"/>
      <c r="AD829" s="110"/>
      <c r="AE829" s="89"/>
      <c r="AF829" s="89"/>
      <c r="AG829" s="89"/>
      <c r="AH829" s="89"/>
      <c r="AI829" s="90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2"/>
      <c r="AU829" s="92"/>
      <c r="AV829" s="91"/>
      <c r="AW829" s="88" t="str">
        <f t="shared" si="52"/>
        <v/>
      </c>
      <c r="AX829" s="93"/>
      <c r="AY829" s="93"/>
      <c r="AZ829" s="93"/>
      <c r="BA829" s="74"/>
      <c r="BB829" s="74"/>
      <c r="BC829" s="75"/>
      <c r="BD829" s="75"/>
      <c r="BE829" s="76"/>
      <c r="BF829" s="76"/>
      <c r="BG829" s="77"/>
      <c r="BH829" s="78"/>
      <c r="BI829" s="79"/>
      <c r="BJ829" s="79"/>
      <c r="BK829" s="79"/>
      <c r="BL829" s="76"/>
      <c r="BM829" s="78"/>
      <c r="BN829" s="76"/>
      <c r="BO829" s="79"/>
      <c r="BP829" s="59"/>
      <c r="BQ829" s="62"/>
      <c r="BR829" s="241"/>
      <c r="BS829" s="59"/>
      <c r="BT829" s="62">
        <f t="shared" si="53"/>
        <v>2</v>
      </c>
      <c r="BU829" s="59"/>
      <c r="BV829" s="62">
        <f t="shared" si="54"/>
        <v>2</v>
      </c>
      <c r="BW829" s="59"/>
      <c r="BX829" s="62">
        <f t="shared" si="55"/>
        <v>2</v>
      </c>
      <c r="BY829" s="59"/>
      <c r="BZ829" s="62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</row>
    <row r="830" spans="2:100" x14ac:dyDescent="0.15">
      <c r="B830" s="85">
        <v>11000</v>
      </c>
      <c r="C830" s="86"/>
      <c r="D830" s="85">
        <v>1001</v>
      </c>
      <c r="E830" s="86"/>
      <c r="F830" s="86"/>
      <c r="G830" s="86"/>
      <c r="H830" s="85">
        <v>0</v>
      </c>
      <c r="I830" s="85"/>
      <c r="J830" s="85"/>
      <c r="K830" s="85"/>
      <c r="L830" s="86"/>
      <c r="M830" s="86"/>
      <c r="N830" s="86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>
        <v>0</v>
      </c>
      <c r="AA830" s="85"/>
      <c r="AB830" s="85"/>
      <c r="AC830" s="85"/>
      <c r="AD830" s="110"/>
      <c r="AE830" s="89"/>
      <c r="AF830" s="89"/>
      <c r="AG830" s="89"/>
      <c r="AH830" s="89"/>
      <c r="AI830" s="90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2"/>
      <c r="AU830" s="92"/>
      <c r="AV830" s="91"/>
      <c r="AW830" s="88" t="str">
        <f t="shared" si="52"/>
        <v/>
      </c>
      <c r="AX830" s="93"/>
      <c r="AY830" s="93"/>
      <c r="AZ830" s="93"/>
      <c r="BA830" s="74"/>
      <c r="BB830" s="74"/>
      <c r="BC830" s="75"/>
      <c r="BD830" s="75"/>
      <c r="BE830" s="76"/>
      <c r="BF830" s="76"/>
      <c r="BG830" s="77"/>
      <c r="BH830" s="78"/>
      <c r="BI830" s="79"/>
      <c r="BJ830" s="79"/>
      <c r="BK830" s="79"/>
      <c r="BL830" s="76"/>
      <c r="BM830" s="78"/>
      <c r="BN830" s="76"/>
      <c r="BO830" s="79"/>
      <c r="BP830" s="59"/>
      <c r="BQ830" s="62"/>
      <c r="BR830" s="241"/>
      <c r="BS830" s="59"/>
      <c r="BT830" s="62">
        <f t="shared" si="53"/>
        <v>2</v>
      </c>
      <c r="BU830" s="59"/>
      <c r="BV830" s="62">
        <f t="shared" si="54"/>
        <v>2</v>
      </c>
      <c r="BW830" s="59"/>
      <c r="BX830" s="62">
        <f t="shared" si="55"/>
        <v>2</v>
      </c>
      <c r="BY830" s="59"/>
      <c r="BZ830" s="62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</row>
    <row r="831" spans="2:100" x14ac:dyDescent="0.15">
      <c r="B831" s="85">
        <v>11000</v>
      </c>
      <c r="C831" s="86"/>
      <c r="D831" s="85">
        <v>1001</v>
      </c>
      <c r="E831" s="86"/>
      <c r="F831" s="86"/>
      <c r="G831" s="86"/>
      <c r="H831" s="85">
        <v>0</v>
      </c>
      <c r="I831" s="85"/>
      <c r="J831" s="85"/>
      <c r="K831" s="85"/>
      <c r="L831" s="86"/>
      <c r="M831" s="86"/>
      <c r="N831" s="86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>
        <v>0</v>
      </c>
      <c r="AA831" s="85"/>
      <c r="AB831" s="85"/>
      <c r="AC831" s="85"/>
      <c r="AD831" s="110"/>
      <c r="AE831" s="89"/>
      <c r="AF831" s="89"/>
      <c r="AG831" s="89"/>
      <c r="AH831" s="89"/>
      <c r="AI831" s="90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2"/>
      <c r="AU831" s="92"/>
      <c r="AV831" s="91"/>
      <c r="AW831" s="88" t="str">
        <f t="shared" si="52"/>
        <v/>
      </c>
      <c r="AX831" s="93"/>
      <c r="AY831" s="93"/>
      <c r="AZ831" s="93"/>
      <c r="BA831" s="74"/>
      <c r="BB831" s="74"/>
      <c r="BC831" s="75"/>
      <c r="BD831" s="75"/>
      <c r="BE831" s="76"/>
      <c r="BF831" s="76"/>
      <c r="BG831" s="77"/>
      <c r="BH831" s="78"/>
      <c r="BI831" s="79"/>
      <c r="BJ831" s="79"/>
      <c r="BK831" s="79"/>
      <c r="BL831" s="76"/>
      <c r="BM831" s="78"/>
      <c r="BN831" s="76"/>
      <c r="BO831" s="79"/>
      <c r="BP831" s="59"/>
      <c r="BQ831" s="62"/>
      <c r="BR831" s="241"/>
      <c r="BS831" s="59"/>
      <c r="BT831" s="62">
        <f t="shared" si="53"/>
        <v>2</v>
      </c>
      <c r="BU831" s="59"/>
      <c r="BV831" s="62">
        <f t="shared" si="54"/>
        <v>2</v>
      </c>
      <c r="BW831" s="59"/>
      <c r="BX831" s="62">
        <f t="shared" si="55"/>
        <v>2</v>
      </c>
      <c r="BY831" s="59"/>
      <c r="BZ831" s="62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</row>
    <row r="832" spans="2:100" x14ac:dyDescent="0.15">
      <c r="B832" s="85">
        <v>11000</v>
      </c>
      <c r="C832" s="86"/>
      <c r="D832" s="85">
        <v>1001</v>
      </c>
      <c r="E832" s="86"/>
      <c r="F832" s="86"/>
      <c r="G832" s="86"/>
      <c r="H832" s="85">
        <v>0</v>
      </c>
      <c r="I832" s="85"/>
      <c r="J832" s="85"/>
      <c r="K832" s="85"/>
      <c r="L832" s="86"/>
      <c r="M832" s="86"/>
      <c r="N832" s="86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>
        <v>0</v>
      </c>
      <c r="AA832" s="85"/>
      <c r="AB832" s="85"/>
      <c r="AC832" s="85"/>
      <c r="AD832" s="110"/>
      <c r="AE832" s="89"/>
      <c r="AF832" s="89"/>
      <c r="AG832" s="89"/>
      <c r="AH832" s="89"/>
      <c r="AI832" s="90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2"/>
      <c r="AU832" s="92"/>
      <c r="AV832" s="91"/>
      <c r="AW832" s="88" t="str">
        <f t="shared" si="52"/>
        <v/>
      </c>
      <c r="AX832" s="93"/>
      <c r="AY832" s="93"/>
      <c r="AZ832" s="93"/>
      <c r="BA832" s="74"/>
      <c r="BB832" s="74"/>
      <c r="BC832" s="75"/>
      <c r="BD832" s="75"/>
      <c r="BE832" s="76"/>
      <c r="BF832" s="76"/>
      <c r="BG832" s="77"/>
      <c r="BH832" s="78"/>
      <c r="BI832" s="79"/>
      <c r="BJ832" s="79"/>
      <c r="BK832" s="79"/>
      <c r="BL832" s="76"/>
      <c r="BM832" s="78"/>
      <c r="BN832" s="76"/>
      <c r="BO832" s="79"/>
      <c r="BP832" s="59"/>
      <c r="BQ832" s="62"/>
      <c r="BR832" s="241"/>
      <c r="BS832" s="59"/>
      <c r="BT832" s="62">
        <f t="shared" si="53"/>
        <v>2</v>
      </c>
      <c r="BU832" s="59"/>
      <c r="BV832" s="62">
        <f t="shared" si="54"/>
        <v>2</v>
      </c>
      <c r="BW832" s="59"/>
      <c r="BX832" s="62">
        <f t="shared" si="55"/>
        <v>2</v>
      </c>
      <c r="BY832" s="59"/>
      <c r="BZ832" s="62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</row>
    <row r="833" spans="2:100" x14ac:dyDescent="0.15">
      <c r="B833" s="85">
        <v>11000</v>
      </c>
      <c r="C833" s="86"/>
      <c r="D833" s="85">
        <v>1001</v>
      </c>
      <c r="E833" s="86"/>
      <c r="F833" s="86"/>
      <c r="G833" s="86"/>
      <c r="H833" s="85">
        <v>0</v>
      </c>
      <c r="I833" s="85"/>
      <c r="J833" s="85"/>
      <c r="K833" s="85"/>
      <c r="L833" s="86"/>
      <c r="M833" s="86"/>
      <c r="N833" s="86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>
        <v>0</v>
      </c>
      <c r="AA833" s="85"/>
      <c r="AB833" s="85"/>
      <c r="AC833" s="85"/>
      <c r="AD833" s="110"/>
      <c r="AE833" s="89"/>
      <c r="AF833" s="89"/>
      <c r="AG833" s="89"/>
      <c r="AH833" s="89"/>
      <c r="AI833" s="90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2"/>
      <c r="AU833" s="92"/>
      <c r="AV833" s="91"/>
      <c r="AW833" s="88" t="str">
        <f t="shared" si="52"/>
        <v/>
      </c>
      <c r="AX833" s="93"/>
      <c r="AY833" s="93"/>
      <c r="AZ833" s="93"/>
      <c r="BA833" s="74"/>
      <c r="BB833" s="74"/>
      <c r="BC833" s="75"/>
      <c r="BD833" s="75"/>
      <c r="BE833" s="76"/>
      <c r="BF833" s="76"/>
      <c r="BG833" s="77"/>
      <c r="BH833" s="78"/>
      <c r="BI833" s="79"/>
      <c r="BJ833" s="79"/>
      <c r="BK833" s="79"/>
      <c r="BL833" s="76"/>
      <c r="BM833" s="78"/>
      <c r="BN833" s="76"/>
      <c r="BO833" s="79"/>
      <c r="BP833" s="59"/>
      <c r="BQ833" s="62"/>
      <c r="BR833" s="241"/>
      <c r="BS833" s="59"/>
      <c r="BT833" s="62">
        <f t="shared" si="53"/>
        <v>2</v>
      </c>
      <c r="BU833" s="59"/>
      <c r="BV833" s="62">
        <f t="shared" si="54"/>
        <v>2</v>
      </c>
      <c r="BW833" s="59"/>
      <c r="BX833" s="62">
        <f t="shared" si="55"/>
        <v>2</v>
      </c>
      <c r="BY833" s="59"/>
      <c r="BZ833" s="62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</row>
    <row r="834" spans="2:100" x14ac:dyDescent="0.15">
      <c r="B834" s="85">
        <v>11000</v>
      </c>
      <c r="C834" s="86"/>
      <c r="D834" s="85">
        <v>1001</v>
      </c>
      <c r="E834" s="86"/>
      <c r="F834" s="86"/>
      <c r="G834" s="86"/>
      <c r="H834" s="85">
        <v>0</v>
      </c>
      <c r="I834" s="85"/>
      <c r="J834" s="85"/>
      <c r="K834" s="85"/>
      <c r="L834" s="86"/>
      <c r="M834" s="86"/>
      <c r="N834" s="86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>
        <v>0</v>
      </c>
      <c r="AA834" s="85"/>
      <c r="AB834" s="85"/>
      <c r="AC834" s="85"/>
      <c r="AD834" s="110"/>
      <c r="AE834" s="89"/>
      <c r="AF834" s="89"/>
      <c r="AG834" s="89"/>
      <c r="AH834" s="89"/>
      <c r="AI834" s="90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2"/>
      <c r="AU834" s="92"/>
      <c r="AV834" s="91"/>
      <c r="AW834" s="88" t="str">
        <f t="shared" si="52"/>
        <v/>
      </c>
      <c r="AX834" s="93"/>
      <c r="AY834" s="93"/>
      <c r="AZ834" s="93"/>
      <c r="BA834" s="74"/>
      <c r="BB834" s="74"/>
      <c r="BC834" s="75"/>
      <c r="BD834" s="75"/>
      <c r="BE834" s="76"/>
      <c r="BF834" s="76"/>
      <c r="BG834" s="77"/>
      <c r="BH834" s="78"/>
      <c r="BI834" s="79"/>
      <c r="BJ834" s="79"/>
      <c r="BK834" s="79"/>
      <c r="BL834" s="76"/>
      <c r="BM834" s="78"/>
      <c r="BN834" s="76"/>
      <c r="BO834" s="79"/>
      <c r="BP834" s="59"/>
      <c r="BQ834" s="62"/>
      <c r="BR834" s="241"/>
      <c r="BS834" s="59"/>
      <c r="BT834" s="62">
        <f t="shared" si="53"/>
        <v>2</v>
      </c>
      <c r="BU834" s="59"/>
      <c r="BV834" s="62">
        <f t="shared" si="54"/>
        <v>2</v>
      </c>
      <c r="BW834" s="59"/>
      <c r="BX834" s="62">
        <f t="shared" si="55"/>
        <v>2</v>
      </c>
      <c r="BY834" s="59"/>
      <c r="BZ834" s="62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</row>
    <row r="835" spans="2:100" x14ac:dyDescent="0.15">
      <c r="B835" s="85">
        <v>11000</v>
      </c>
      <c r="C835" s="86"/>
      <c r="D835" s="85">
        <v>1001</v>
      </c>
      <c r="E835" s="86"/>
      <c r="F835" s="86"/>
      <c r="G835" s="86"/>
      <c r="H835" s="85">
        <v>0</v>
      </c>
      <c r="I835" s="85"/>
      <c r="J835" s="85"/>
      <c r="K835" s="85"/>
      <c r="L835" s="86"/>
      <c r="M835" s="86"/>
      <c r="N835" s="86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>
        <v>0</v>
      </c>
      <c r="AA835" s="85"/>
      <c r="AB835" s="85"/>
      <c r="AC835" s="85"/>
      <c r="AD835" s="110"/>
      <c r="AE835" s="89"/>
      <c r="AF835" s="89"/>
      <c r="AG835" s="89"/>
      <c r="AH835" s="89"/>
      <c r="AI835" s="90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2"/>
      <c r="AU835" s="92"/>
      <c r="AV835" s="91"/>
      <c r="AW835" s="88" t="str">
        <f t="shared" si="52"/>
        <v/>
      </c>
      <c r="AX835" s="93"/>
      <c r="AY835" s="93"/>
      <c r="AZ835" s="93"/>
      <c r="BA835" s="74"/>
      <c r="BB835" s="74"/>
      <c r="BC835" s="75"/>
      <c r="BD835" s="75"/>
      <c r="BE835" s="76"/>
      <c r="BF835" s="76"/>
      <c r="BG835" s="77"/>
      <c r="BH835" s="78"/>
      <c r="BI835" s="79"/>
      <c r="BJ835" s="79"/>
      <c r="BK835" s="79"/>
      <c r="BL835" s="76"/>
      <c r="BM835" s="78"/>
      <c r="BN835" s="76"/>
      <c r="BO835" s="79"/>
      <c r="BP835" s="59"/>
      <c r="BQ835" s="62"/>
      <c r="BR835" s="241"/>
      <c r="BS835" s="59"/>
      <c r="BT835" s="62">
        <f t="shared" si="53"/>
        <v>2</v>
      </c>
      <c r="BU835" s="59"/>
      <c r="BV835" s="62">
        <f t="shared" si="54"/>
        <v>2</v>
      </c>
      <c r="BW835" s="59"/>
      <c r="BX835" s="62">
        <f t="shared" si="55"/>
        <v>2</v>
      </c>
      <c r="BY835" s="59"/>
      <c r="BZ835" s="62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</row>
    <row r="836" spans="2:100" x14ac:dyDescent="0.15">
      <c r="B836" s="85">
        <v>11000</v>
      </c>
      <c r="C836" s="86"/>
      <c r="D836" s="85">
        <v>1001</v>
      </c>
      <c r="E836" s="86"/>
      <c r="F836" s="86"/>
      <c r="G836" s="86"/>
      <c r="H836" s="85">
        <v>0</v>
      </c>
      <c r="I836" s="85"/>
      <c r="J836" s="85"/>
      <c r="K836" s="85"/>
      <c r="L836" s="86"/>
      <c r="M836" s="86"/>
      <c r="N836" s="86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>
        <v>0</v>
      </c>
      <c r="AA836" s="85"/>
      <c r="AB836" s="85"/>
      <c r="AC836" s="85"/>
      <c r="AD836" s="110"/>
      <c r="AE836" s="89"/>
      <c r="AF836" s="89"/>
      <c r="AG836" s="89"/>
      <c r="AH836" s="89"/>
      <c r="AI836" s="90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2"/>
      <c r="AU836" s="92"/>
      <c r="AV836" s="91"/>
      <c r="AW836" s="88" t="str">
        <f t="shared" si="52"/>
        <v/>
      </c>
      <c r="AX836" s="93"/>
      <c r="AY836" s="93"/>
      <c r="AZ836" s="93"/>
      <c r="BA836" s="74"/>
      <c r="BB836" s="74"/>
      <c r="BC836" s="75"/>
      <c r="BD836" s="75"/>
      <c r="BE836" s="76"/>
      <c r="BF836" s="76"/>
      <c r="BG836" s="77"/>
      <c r="BH836" s="78"/>
      <c r="BI836" s="79"/>
      <c r="BJ836" s="79"/>
      <c r="BK836" s="79"/>
      <c r="BL836" s="76"/>
      <c r="BM836" s="78"/>
      <c r="BN836" s="76"/>
      <c r="BO836" s="79"/>
      <c r="BP836" s="59"/>
      <c r="BQ836" s="62"/>
      <c r="BR836" s="241"/>
      <c r="BS836" s="59"/>
      <c r="BT836" s="62">
        <f t="shared" si="53"/>
        <v>2</v>
      </c>
      <c r="BU836" s="59"/>
      <c r="BV836" s="62">
        <f t="shared" si="54"/>
        <v>2</v>
      </c>
      <c r="BW836" s="59"/>
      <c r="BX836" s="62">
        <f t="shared" si="55"/>
        <v>2</v>
      </c>
      <c r="BY836" s="59"/>
      <c r="BZ836" s="62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</row>
    <row r="837" spans="2:100" x14ac:dyDescent="0.15">
      <c r="B837" s="85">
        <v>11000</v>
      </c>
      <c r="C837" s="86"/>
      <c r="D837" s="85">
        <v>1001</v>
      </c>
      <c r="E837" s="86"/>
      <c r="F837" s="86"/>
      <c r="G837" s="86"/>
      <c r="H837" s="85">
        <v>0</v>
      </c>
      <c r="I837" s="85"/>
      <c r="J837" s="85"/>
      <c r="K837" s="85"/>
      <c r="L837" s="86"/>
      <c r="M837" s="86"/>
      <c r="N837" s="86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>
        <v>0</v>
      </c>
      <c r="AA837" s="85"/>
      <c r="AB837" s="85"/>
      <c r="AC837" s="85"/>
      <c r="AD837" s="110"/>
      <c r="AE837" s="89"/>
      <c r="AF837" s="89"/>
      <c r="AG837" s="89"/>
      <c r="AH837" s="89"/>
      <c r="AI837" s="90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2"/>
      <c r="AU837" s="92"/>
      <c r="AV837" s="91"/>
      <c r="AW837" s="88" t="str">
        <f t="shared" si="52"/>
        <v/>
      </c>
      <c r="AX837" s="93"/>
      <c r="AY837" s="93"/>
      <c r="AZ837" s="93"/>
      <c r="BA837" s="74"/>
      <c r="BB837" s="74"/>
      <c r="BC837" s="75"/>
      <c r="BD837" s="75"/>
      <c r="BE837" s="76"/>
      <c r="BF837" s="76"/>
      <c r="BG837" s="77"/>
      <c r="BH837" s="78"/>
      <c r="BI837" s="79"/>
      <c r="BJ837" s="79"/>
      <c r="BK837" s="79"/>
      <c r="BL837" s="76"/>
      <c r="BM837" s="78"/>
      <c r="BN837" s="76"/>
      <c r="BO837" s="79"/>
      <c r="BP837" s="59"/>
      <c r="BQ837" s="62"/>
      <c r="BR837" s="241"/>
      <c r="BS837" s="59"/>
      <c r="BT837" s="62">
        <f t="shared" si="53"/>
        <v>2</v>
      </c>
      <c r="BU837" s="59"/>
      <c r="BV837" s="62">
        <f t="shared" si="54"/>
        <v>2</v>
      </c>
      <c r="BW837" s="59"/>
      <c r="BX837" s="62">
        <f t="shared" si="55"/>
        <v>2</v>
      </c>
      <c r="BY837" s="59"/>
      <c r="BZ837" s="62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</row>
    <row r="838" spans="2:100" x14ac:dyDescent="0.15">
      <c r="B838" s="85">
        <v>11000</v>
      </c>
      <c r="C838" s="86"/>
      <c r="D838" s="85">
        <v>1001</v>
      </c>
      <c r="E838" s="86"/>
      <c r="F838" s="86"/>
      <c r="G838" s="86"/>
      <c r="H838" s="85">
        <v>0</v>
      </c>
      <c r="I838" s="85"/>
      <c r="J838" s="85"/>
      <c r="K838" s="85"/>
      <c r="L838" s="86"/>
      <c r="M838" s="86"/>
      <c r="N838" s="86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>
        <v>0</v>
      </c>
      <c r="AA838" s="85"/>
      <c r="AB838" s="85"/>
      <c r="AC838" s="85"/>
      <c r="AD838" s="110"/>
      <c r="AE838" s="89"/>
      <c r="AF838" s="89"/>
      <c r="AG838" s="89"/>
      <c r="AH838" s="89"/>
      <c r="AI838" s="90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2"/>
      <c r="AU838" s="92"/>
      <c r="AV838" s="91"/>
      <c r="AW838" s="88" t="str">
        <f t="shared" si="52"/>
        <v/>
      </c>
      <c r="AX838" s="93"/>
      <c r="AY838" s="93"/>
      <c r="AZ838" s="93"/>
      <c r="BA838" s="74"/>
      <c r="BB838" s="74"/>
      <c r="BC838" s="75"/>
      <c r="BD838" s="75"/>
      <c r="BE838" s="76"/>
      <c r="BF838" s="76"/>
      <c r="BG838" s="77"/>
      <c r="BH838" s="78"/>
      <c r="BI838" s="79"/>
      <c r="BJ838" s="79"/>
      <c r="BK838" s="79"/>
      <c r="BL838" s="76"/>
      <c r="BM838" s="78"/>
      <c r="BN838" s="76"/>
      <c r="BO838" s="79"/>
      <c r="BP838" s="59"/>
      <c r="BQ838" s="62"/>
      <c r="BR838" s="241"/>
      <c r="BS838" s="59"/>
      <c r="BT838" s="62">
        <f t="shared" si="53"/>
        <v>2</v>
      </c>
      <c r="BU838" s="59"/>
      <c r="BV838" s="62">
        <f t="shared" si="54"/>
        <v>2</v>
      </c>
      <c r="BW838" s="59"/>
      <c r="BX838" s="62">
        <f t="shared" si="55"/>
        <v>2</v>
      </c>
      <c r="BY838" s="59"/>
      <c r="BZ838" s="62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</row>
    <row r="839" spans="2:100" x14ac:dyDescent="0.15">
      <c r="B839" s="85">
        <v>11000</v>
      </c>
      <c r="C839" s="86"/>
      <c r="D839" s="85">
        <v>1001</v>
      </c>
      <c r="E839" s="86"/>
      <c r="F839" s="86"/>
      <c r="G839" s="86"/>
      <c r="H839" s="85">
        <v>0</v>
      </c>
      <c r="I839" s="85"/>
      <c r="J839" s="85"/>
      <c r="K839" s="85"/>
      <c r="L839" s="86"/>
      <c r="M839" s="86"/>
      <c r="N839" s="86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>
        <v>0</v>
      </c>
      <c r="AA839" s="85"/>
      <c r="AB839" s="85"/>
      <c r="AC839" s="85"/>
      <c r="AD839" s="110"/>
      <c r="AE839" s="89"/>
      <c r="AF839" s="89"/>
      <c r="AG839" s="89"/>
      <c r="AH839" s="89"/>
      <c r="AI839" s="90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2"/>
      <c r="AU839" s="92"/>
      <c r="AV839" s="91"/>
      <c r="AW839" s="88" t="str">
        <f t="shared" si="52"/>
        <v/>
      </c>
      <c r="AX839" s="93"/>
      <c r="AY839" s="93"/>
      <c r="AZ839" s="93"/>
      <c r="BA839" s="74"/>
      <c r="BB839" s="74"/>
      <c r="BC839" s="75"/>
      <c r="BD839" s="75"/>
      <c r="BE839" s="76"/>
      <c r="BF839" s="76"/>
      <c r="BG839" s="77"/>
      <c r="BH839" s="78"/>
      <c r="BI839" s="79"/>
      <c r="BJ839" s="79"/>
      <c r="BK839" s="79"/>
      <c r="BL839" s="76"/>
      <c r="BM839" s="78"/>
      <c r="BN839" s="76"/>
      <c r="BO839" s="79"/>
      <c r="BP839" s="59"/>
      <c r="BQ839" s="62"/>
      <c r="BR839" s="241"/>
      <c r="BS839" s="59"/>
      <c r="BT839" s="62">
        <f t="shared" si="53"/>
        <v>2</v>
      </c>
      <c r="BU839" s="59"/>
      <c r="BV839" s="62">
        <f t="shared" si="54"/>
        <v>2</v>
      </c>
      <c r="BW839" s="59"/>
      <c r="BX839" s="62">
        <f t="shared" si="55"/>
        <v>2</v>
      </c>
      <c r="BY839" s="59"/>
      <c r="BZ839" s="62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</row>
    <row r="840" spans="2:100" x14ac:dyDescent="0.15">
      <c r="B840" s="85">
        <v>11000</v>
      </c>
      <c r="C840" s="86"/>
      <c r="D840" s="85">
        <v>1001</v>
      </c>
      <c r="E840" s="86"/>
      <c r="F840" s="86"/>
      <c r="G840" s="86"/>
      <c r="H840" s="85">
        <v>0</v>
      </c>
      <c r="I840" s="85"/>
      <c r="J840" s="85"/>
      <c r="K840" s="85"/>
      <c r="L840" s="86"/>
      <c r="M840" s="86"/>
      <c r="N840" s="86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>
        <v>0</v>
      </c>
      <c r="AA840" s="85"/>
      <c r="AB840" s="85"/>
      <c r="AC840" s="85"/>
      <c r="AD840" s="110"/>
      <c r="AE840" s="89"/>
      <c r="AF840" s="89"/>
      <c r="AG840" s="89"/>
      <c r="AH840" s="89"/>
      <c r="AI840" s="90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2"/>
      <c r="AU840" s="92"/>
      <c r="AV840" s="91"/>
      <c r="AW840" s="88" t="str">
        <f t="shared" si="52"/>
        <v/>
      </c>
      <c r="AX840" s="93"/>
      <c r="AY840" s="93"/>
      <c r="AZ840" s="93"/>
      <c r="BA840" s="74"/>
      <c r="BB840" s="74"/>
      <c r="BC840" s="75"/>
      <c r="BD840" s="75"/>
      <c r="BE840" s="76"/>
      <c r="BF840" s="76"/>
      <c r="BG840" s="77"/>
      <c r="BH840" s="78"/>
      <c r="BI840" s="79"/>
      <c r="BJ840" s="79"/>
      <c r="BK840" s="79"/>
      <c r="BL840" s="76"/>
      <c r="BM840" s="78"/>
      <c r="BN840" s="76"/>
      <c r="BO840" s="79"/>
      <c r="BP840" s="59"/>
      <c r="BQ840" s="62"/>
      <c r="BR840" s="241"/>
      <c r="BS840" s="59"/>
      <c r="BT840" s="62">
        <f t="shared" si="53"/>
        <v>2</v>
      </c>
      <c r="BU840" s="59"/>
      <c r="BV840" s="62">
        <f t="shared" si="54"/>
        <v>2</v>
      </c>
      <c r="BW840" s="59"/>
      <c r="BX840" s="62">
        <f t="shared" si="55"/>
        <v>2</v>
      </c>
      <c r="BY840" s="59"/>
      <c r="BZ840" s="62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</row>
    <row r="841" spans="2:100" x14ac:dyDescent="0.15">
      <c r="B841" s="85">
        <v>11000</v>
      </c>
      <c r="C841" s="86"/>
      <c r="D841" s="85">
        <v>1001</v>
      </c>
      <c r="E841" s="86"/>
      <c r="F841" s="86"/>
      <c r="G841" s="86"/>
      <c r="H841" s="85">
        <v>0</v>
      </c>
      <c r="I841" s="85"/>
      <c r="J841" s="85"/>
      <c r="K841" s="85"/>
      <c r="L841" s="86"/>
      <c r="M841" s="86"/>
      <c r="N841" s="86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>
        <v>0</v>
      </c>
      <c r="AA841" s="85"/>
      <c r="AB841" s="85"/>
      <c r="AC841" s="85"/>
      <c r="AD841" s="110"/>
      <c r="AE841" s="89"/>
      <c r="AF841" s="89"/>
      <c r="AG841" s="89"/>
      <c r="AH841" s="89"/>
      <c r="AI841" s="90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2"/>
      <c r="AU841" s="92"/>
      <c r="AV841" s="91"/>
      <c r="AW841" s="88" t="str">
        <f t="shared" si="52"/>
        <v/>
      </c>
      <c r="AX841" s="93"/>
      <c r="AY841" s="93"/>
      <c r="AZ841" s="93"/>
      <c r="BA841" s="74"/>
      <c r="BB841" s="74"/>
      <c r="BC841" s="75"/>
      <c r="BD841" s="75"/>
      <c r="BE841" s="76"/>
      <c r="BF841" s="76"/>
      <c r="BG841" s="77"/>
      <c r="BH841" s="78"/>
      <c r="BI841" s="79"/>
      <c r="BJ841" s="79"/>
      <c r="BK841" s="79"/>
      <c r="BL841" s="76"/>
      <c r="BM841" s="78"/>
      <c r="BN841" s="76"/>
      <c r="BO841" s="79"/>
      <c r="BP841" s="59"/>
      <c r="BQ841" s="62"/>
      <c r="BR841" s="241"/>
      <c r="BS841" s="59"/>
      <c r="BT841" s="62">
        <f t="shared" si="53"/>
        <v>2</v>
      </c>
      <c r="BU841" s="59"/>
      <c r="BV841" s="62">
        <f t="shared" si="54"/>
        <v>2</v>
      </c>
      <c r="BW841" s="59"/>
      <c r="BX841" s="62">
        <f t="shared" si="55"/>
        <v>2</v>
      </c>
      <c r="BY841" s="59"/>
      <c r="BZ841" s="62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</row>
    <row r="842" spans="2:100" x14ac:dyDescent="0.15">
      <c r="B842" s="85">
        <v>11000</v>
      </c>
      <c r="C842" s="86"/>
      <c r="D842" s="85">
        <v>1001</v>
      </c>
      <c r="E842" s="86"/>
      <c r="F842" s="86"/>
      <c r="G842" s="86"/>
      <c r="H842" s="85">
        <v>0</v>
      </c>
      <c r="I842" s="85"/>
      <c r="J842" s="85"/>
      <c r="K842" s="85"/>
      <c r="L842" s="86"/>
      <c r="M842" s="86"/>
      <c r="N842" s="86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>
        <v>0</v>
      </c>
      <c r="AA842" s="85"/>
      <c r="AB842" s="85"/>
      <c r="AC842" s="85"/>
      <c r="AD842" s="110"/>
      <c r="AE842" s="89"/>
      <c r="AF842" s="89"/>
      <c r="AG842" s="89"/>
      <c r="AH842" s="89"/>
      <c r="AI842" s="90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2"/>
      <c r="AU842" s="92"/>
      <c r="AV842" s="91"/>
      <c r="AW842" s="88" t="str">
        <f t="shared" si="52"/>
        <v/>
      </c>
      <c r="AX842" s="93"/>
      <c r="AY842" s="93"/>
      <c r="AZ842" s="93"/>
      <c r="BA842" s="74"/>
      <c r="BB842" s="74"/>
      <c r="BC842" s="75"/>
      <c r="BD842" s="75"/>
      <c r="BE842" s="76"/>
      <c r="BF842" s="76"/>
      <c r="BG842" s="77"/>
      <c r="BH842" s="78"/>
      <c r="BI842" s="79"/>
      <c r="BJ842" s="79"/>
      <c r="BK842" s="79"/>
      <c r="BL842" s="76"/>
      <c r="BM842" s="78"/>
      <c r="BN842" s="76"/>
      <c r="BO842" s="79"/>
      <c r="BP842" s="59"/>
      <c r="BQ842" s="62"/>
      <c r="BR842" s="241"/>
      <c r="BS842" s="59"/>
      <c r="BT842" s="62">
        <f t="shared" si="53"/>
        <v>2</v>
      </c>
      <c r="BU842" s="59"/>
      <c r="BV842" s="62">
        <f t="shared" si="54"/>
        <v>2</v>
      </c>
      <c r="BW842" s="59"/>
      <c r="BX842" s="62">
        <f t="shared" si="55"/>
        <v>2</v>
      </c>
      <c r="BY842" s="59"/>
      <c r="BZ842" s="62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</row>
    <row r="843" spans="2:100" x14ac:dyDescent="0.15">
      <c r="B843" s="85">
        <v>11000</v>
      </c>
      <c r="C843" s="86"/>
      <c r="D843" s="85">
        <v>1001</v>
      </c>
      <c r="E843" s="86"/>
      <c r="F843" s="86"/>
      <c r="G843" s="86"/>
      <c r="H843" s="85">
        <v>0</v>
      </c>
      <c r="I843" s="85"/>
      <c r="J843" s="85"/>
      <c r="K843" s="85"/>
      <c r="L843" s="86"/>
      <c r="M843" s="86"/>
      <c r="N843" s="86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>
        <v>0</v>
      </c>
      <c r="AA843" s="85"/>
      <c r="AB843" s="85"/>
      <c r="AC843" s="85"/>
      <c r="AD843" s="110"/>
      <c r="AE843" s="89"/>
      <c r="AF843" s="89"/>
      <c r="AG843" s="89"/>
      <c r="AH843" s="89"/>
      <c r="AI843" s="90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2"/>
      <c r="AU843" s="92"/>
      <c r="AV843" s="91"/>
      <c r="AW843" s="88" t="str">
        <f t="shared" si="52"/>
        <v/>
      </c>
      <c r="AX843" s="93"/>
      <c r="AY843" s="93"/>
      <c r="AZ843" s="93"/>
      <c r="BA843" s="74"/>
      <c r="BB843" s="74"/>
      <c r="BC843" s="75"/>
      <c r="BD843" s="75"/>
      <c r="BE843" s="76"/>
      <c r="BF843" s="76"/>
      <c r="BG843" s="77"/>
      <c r="BH843" s="78"/>
      <c r="BI843" s="79"/>
      <c r="BJ843" s="79"/>
      <c r="BK843" s="79"/>
      <c r="BL843" s="76"/>
      <c r="BM843" s="78"/>
      <c r="BN843" s="76"/>
      <c r="BO843" s="79"/>
      <c r="BP843" s="59"/>
      <c r="BQ843" s="62"/>
      <c r="BR843" s="241"/>
      <c r="BS843" s="59"/>
      <c r="BT843" s="62">
        <f t="shared" si="53"/>
        <v>2</v>
      </c>
      <c r="BU843" s="59"/>
      <c r="BV843" s="62">
        <f t="shared" si="54"/>
        <v>2</v>
      </c>
      <c r="BW843" s="59"/>
      <c r="BX843" s="62">
        <f t="shared" si="55"/>
        <v>2</v>
      </c>
      <c r="BY843" s="59"/>
      <c r="BZ843" s="62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</row>
    <row r="844" spans="2:100" x14ac:dyDescent="0.15">
      <c r="B844" s="85">
        <v>11000</v>
      </c>
      <c r="C844" s="86"/>
      <c r="D844" s="85">
        <v>1001</v>
      </c>
      <c r="E844" s="86"/>
      <c r="F844" s="86"/>
      <c r="G844" s="86"/>
      <c r="H844" s="85">
        <v>0</v>
      </c>
      <c r="I844" s="85"/>
      <c r="J844" s="85"/>
      <c r="K844" s="85"/>
      <c r="L844" s="86"/>
      <c r="M844" s="86"/>
      <c r="N844" s="86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>
        <v>0</v>
      </c>
      <c r="AA844" s="85"/>
      <c r="AB844" s="85"/>
      <c r="AC844" s="85"/>
      <c r="AD844" s="110"/>
      <c r="AE844" s="89"/>
      <c r="AF844" s="89"/>
      <c r="AG844" s="89"/>
      <c r="AH844" s="89"/>
      <c r="AI844" s="90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2"/>
      <c r="AU844" s="92"/>
      <c r="AV844" s="91"/>
      <c r="AW844" s="88" t="str">
        <f t="shared" si="52"/>
        <v/>
      </c>
      <c r="AX844" s="93"/>
      <c r="AY844" s="93"/>
      <c r="AZ844" s="93"/>
      <c r="BA844" s="74"/>
      <c r="BB844" s="74"/>
      <c r="BC844" s="75"/>
      <c r="BD844" s="75"/>
      <c r="BE844" s="76"/>
      <c r="BF844" s="76"/>
      <c r="BG844" s="77"/>
      <c r="BH844" s="78"/>
      <c r="BI844" s="79"/>
      <c r="BJ844" s="79"/>
      <c r="BK844" s="79"/>
      <c r="BL844" s="76"/>
      <c r="BM844" s="78"/>
      <c r="BN844" s="76"/>
      <c r="BO844" s="79"/>
      <c r="BP844" s="59"/>
      <c r="BQ844" s="62"/>
      <c r="BR844" s="241"/>
      <c r="BS844" s="59"/>
      <c r="BT844" s="62">
        <f t="shared" si="53"/>
        <v>2</v>
      </c>
      <c r="BU844" s="59"/>
      <c r="BV844" s="62">
        <f t="shared" si="54"/>
        <v>2</v>
      </c>
      <c r="BW844" s="59"/>
      <c r="BX844" s="62">
        <f t="shared" si="55"/>
        <v>2</v>
      </c>
      <c r="BY844" s="59"/>
      <c r="BZ844" s="62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</row>
    <row r="845" spans="2:100" x14ac:dyDescent="0.15">
      <c r="B845" s="85">
        <v>11000</v>
      </c>
      <c r="C845" s="86"/>
      <c r="D845" s="85">
        <v>1001</v>
      </c>
      <c r="E845" s="86"/>
      <c r="F845" s="86"/>
      <c r="G845" s="86"/>
      <c r="H845" s="85">
        <v>0</v>
      </c>
      <c r="I845" s="85"/>
      <c r="J845" s="85"/>
      <c r="K845" s="85"/>
      <c r="L845" s="86"/>
      <c r="M845" s="86"/>
      <c r="N845" s="86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>
        <v>0</v>
      </c>
      <c r="AA845" s="85"/>
      <c r="AB845" s="85"/>
      <c r="AC845" s="85"/>
      <c r="AD845" s="110"/>
      <c r="AE845" s="89"/>
      <c r="AF845" s="89"/>
      <c r="AG845" s="89"/>
      <c r="AH845" s="89"/>
      <c r="AI845" s="90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2"/>
      <c r="AU845" s="92"/>
      <c r="AV845" s="91"/>
      <c r="AW845" s="88" t="str">
        <f t="shared" si="52"/>
        <v/>
      </c>
      <c r="AX845" s="93"/>
      <c r="AY845" s="93"/>
      <c r="AZ845" s="93"/>
      <c r="BA845" s="74"/>
      <c r="BB845" s="74"/>
      <c r="BC845" s="75"/>
      <c r="BD845" s="75"/>
      <c r="BE845" s="76"/>
      <c r="BF845" s="76"/>
      <c r="BG845" s="77"/>
      <c r="BH845" s="78"/>
      <c r="BI845" s="79"/>
      <c r="BJ845" s="79"/>
      <c r="BK845" s="79"/>
      <c r="BL845" s="76"/>
      <c r="BM845" s="78"/>
      <c r="BN845" s="76"/>
      <c r="BO845" s="79"/>
      <c r="BP845" s="59"/>
      <c r="BQ845" s="62"/>
      <c r="BR845" s="241"/>
      <c r="BS845" s="59"/>
      <c r="BT845" s="62">
        <f t="shared" si="53"/>
        <v>2</v>
      </c>
      <c r="BU845" s="59"/>
      <c r="BV845" s="62">
        <f t="shared" si="54"/>
        <v>2</v>
      </c>
      <c r="BW845" s="59"/>
      <c r="BX845" s="62">
        <f t="shared" si="55"/>
        <v>2</v>
      </c>
      <c r="BY845" s="59"/>
      <c r="BZ845" s="62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</row>
    <row r="846" spans="2:100" x14ac:dyDescent="0.15">
      <c r="B846" s="85">
        <v>11000</v>
      </c>
      <c r="C846" s="86"/>
      <c r="D846" s="85">
        <v>1001</v>
      </c>
      <c r="E846" s="86"/>
      <c r="F846" s="86"/>
      <c r="G846" s="86"/>
      <c r="H846" s="85">
        <v>0</v>
      </c>
      <c r="I846" s="85"/>
      <c r="J846" s="85"/>
      <c r="K846" s="85"/>
      <c r="L846" s="86"/>
      <c r="M846" s="86"/>
      <c r="N846" s="86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>
        <v>0</v>
      </c>
      <c r="AA846" s="85"/>
      <c r="AB846" s="85"/>
      <c r="AC846" s="85"/>
      <c r="AD846" s="110"/>
      <c r="AE846" s="89"/>
      <c r="AF846" s="89"/>
      <c r="AG846" s="89"/>
      <c r="AH846" s="89"/>
      <c r="AI846" s="90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2"/>
      <c r="AU846" s="92"/>
      <c r="AV846" s="91"/>
      <c r="AW846" s="88" t="str">
        <f t="shared" si="52"/>
        <v/>
      </c>
      <c r="AX846" s="93"/>
      <c r="AY846" s="93"/>
      <c r="AZ846" s="93"/>
      <c r="BA846" s="74"/>
      <c r="BB846" s="74"/>
      <c r="BC846" s="75"/>
      <c r="BD846" s="75"/>
      <c r="BE846" s="76"/>
      <c r="BF846" s="76"/>
      <c r="BG846" s="77"/>
      <c r="BH846" s="78"/>
      <c r="BI846" s="79"/>
      <c r="BJ846" s="79"/>
      <c r="BK846" s="79"/>
      <c r="BL846" s="76"/>
      <c r="BM846" s="78"/>
      <c r="BN846" s="76"/>
      <c r="BO846" s="79"/>
      <c r="BP846" s="59"/>
      <c r="BQ846" s="62"/>
      <c r="BR846" s="241"/>
      <c r="BS846" s="59"/>
      <c r="BT846" s="62">
        <f t="shared" si="53"/>
        <v>2</v>
      </c>
      <c r="BU846" s="59"/>
      <c r="BV846" s="62">
        <f t="shared" si="54"/>
        <v>2</v>
      </c>
      <c r="BW846" s="59"/>
      <c r="BX846" s="62">
        <f t="shared" si="55"/>
        <v>2</v>
      </c>
      <c r="BY846" s="59"/>
      <c r="BZ846" s="62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</row>
    <row r="847" spans="2:100" x14ac:dyDescent="0.15">
      <c r="B847" s="85">
        <v>11000</v>
      </c>
      <c r="C847" s="86"/>
      <c r="D847" s="85">
        <v>1001</v>
      </c>
      <c r="E847" s="86"/>
      <c r="F847" s="86"/>
      <c r="G847" s="86"/>
      <c r="H847" s="85">
        <v>0</v>
      </c>
      <c r="I847" s="85"/>
      <c r="J847" s="85"/>
      <c r="K847" s="85"/>
      <c r="L847" s="86"/>
      <c r="M847" s="86"/>
      <c r="N847" s="86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>
        <v>0</v>
      </c>
      <c r="AA847" s="85"/>
      <c r="AB847" s="85"/>
      <c r="AC847" s="85"/>
      <c r="AD847" s="110"/>
      <c r="AE847" s="89"/>
      <c r="AF847" s="89"/>
      <c r="AG847" s="89"/>
      <c r="AH847" s="89"/>
      <c r="AI847" s="90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2"/>
      <c r="AU847" s="92"/>
      <c r="AV847" s="91"/>
      <c r="AW847" s="88" t="str">
        <f t="shared" si="52"/>
        <v/>
      </c>
      <c r="AX847" s="93"/>
      <c r="AY847" s="93"/>
      <c r="AZ847" s="93"/>
      <c r="BA847" s="74"/>
      <c r="BB847" s="74"/>
      <c r="BC847" s="75"/>
      <c r="BD847" s="75"/>
      <c r="BE847" s="76"/>
      <c r="BF847" s="76"/>
      <c r="BG847" s="77"/>
      <c r="BH847" s="78"/>
      <c r="BI847" s="79"/>
      <c r="BJ847" s="79"/>
      <c r="BK847" s="79"/>
      <c r="BL847" s="76"/>
      <c r="BM847" s="78"/>
      <c r="BN847" s="76"/>
      <c r="BO847" s="79"/>
      <c r="BP847" s="59"/>
      <c r="BQ847" s="62"/>
      <c r="BR847" s="241"/>
      <c r="BS847" s="59"/>
      <c r="BT847" s="62">
        <f t="shared" si="53"/>
        <v>2</v>
      </c>
      <c r="BU847" s="59"/>
      <c r="BV847" s="62">
        <f t="shared" si="54"/>
        <v>2</v>
      </c>
      <c r="BW847" s="59"/>
      <c r="BX847" s="62">
        <f t="shared" si="55"/>
        <v>2</v>
      </c>
      <c r="BY847" s="59"/>
      <c r="BZ847" s="62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</row>
    <row r="848" spans="2:100" x14ac:dyDescent="0.15">
      <c r="B848" s="85">
        <v>11000</v>
      </c>
      <c r="C848" s="86"/>
      <c r="D848" s="85">
        <v>1001</v>
      </c>
      <c r="E848" s="86"/>
      <c r="F848" s="86"/>
      <c r="G848" s="86"/>
      <c r="H848" s="85">
        <v>0</v>
      </c>
      <c r="I848" s="85"/>
      <c r="J848" s="85"/>
      <c r="K848" s="85"/>
      <c r="L848" s="86"/>
      <c r="M848" s="86"/>
      <c r="N848" s="86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>
        <v>0</v>
      </c>
      <c r="AA848" s="85"/>
      <c r="AB848" s="85"/>
      <c r="AC848" s="85"/>
      <c r="AD848" s="110"/>
      <c r="AE848" s="89"/>
      <c r="AF848" s="89"/>
      <c r="AG848" s="89"/>
      <c r="AH848" s="89"/>
      <c r="AI848" s="90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2"/>
      <c r="AU848" s="92"/>
      <c r="AV848" s="91"/>
      <c r="AW848" s="88" t="str">
        <f t="shared" si="52"/>
        <v/>
      </c>
      <c r="AX848" s="93"/>
      <c r="AY848" s="93"/>
      <c r="AZ848" s="93"/>
      <c r="BA848" s="74"/>
      <c r="BB848" s="74"/>
      <c r="BC848" s="75"/>
      <c r="BD848" s="75"/>
      <c r="BE848" s="76"/>
      <c r="BF848" s="76"/>
      <c r="BG848" s="77"/>
      <c r="BH848" s="78"/>
      <c r="BI848" s="79"/>
      <c r="BJ848" s="79"/>
      <c r="BK848" s="79"/>
      <c r="BL848" s="76"/>
      <c r="BM848" s="78"/>
      <c r="BN848" s="76"/>
      <c r="BO848" s="79"/>
      <c r="BP848" s="59"/>
      <c r="BQ848" s="62"/>
      <c r="BR848" s="241"/>
      <c r="BS848" s="59"/>
      <c r="BT848" s="62">
        <f t="shared" si="53"/>
        <v>2</v>
      </c>
      <c r="BU848" s="59"/>
      <c r="BV848" s="62">
        <f t="shared" si="54"/>
        <v>2</v>
      </c>
      <c r="BW848" s="59"/>
      <c r="BX848" s="62">
        <f t="shared" si="55"/>
        <v>2</v>
      </c>
      <c r="BY848" s="59"/>
      <c r="BZ848" s="62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</row>
    <row r="849" spans="2:100" x14ac:dyDescent="0.15">
      <c r="B849" s="85">
        <v>11000</v>
      </c>
      <c r="C849" s="86"/>
      <c r="D849" s="85">
        <v>1001</v>
      </c>
      <c r="E849" s="86"/>
      <c r="F849" s="86"/>
      <c r="G849" s="86"/>
      <c r="H849" s="85">
        <v>0</v>
      </c>
      <c r="I849" s="85"/>
      <c r="J849" s="85"/>
      <c r="K849" s="85"/>
      <c r="L849" s="86"/>
      <c r="M849" s="86"/>
      <c r="N849" s="86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>
        <v>0</v>
      </c>
      <c r="AA849" s="85"/>
      <c r="AB849" s="85"/>
      <c r="AC849" s="85"/>
      <c r="AD849" s="110"/>
      <c r="AE849" s="89"/>
      <c r="AF849" s="89"/>
      <c r="AG849" s="89"/>
      <c r="AH849" s="89"/>
      <c r="AI849" s="90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2"/>
      <c r="AU849" s="92"/>
      <c r="AV849" s="91"/>
      <c r="AW849" s="88" t="str">
        <f t="shared" si="52"/>
        <v/>
      </c>
      <c r="AX849" s="93"/>
      <c r="AY849" s="93"/>
      <c r="AZ849" s="93"/>
      <c r="BA849" s="74"/>
      <c r="BB849" s="74"/>
      <c r="BC849" s="75"/>
      <c r="BD849" s="75"/>
      <c r="BE849" s="76"/>
      <c r="BF849" s="76"/>
      <c r="BG849" s="77"/>
      <c r="BH849" s="78"/>
      <c r="BI849" s="79"/>
      <c r="BJ849" s="79"/>
      <c r="BK849" s="79"/>
      <c r="BL849" s="76"/>
      <c r="BM849" s="78"/>
      <c r="BN849" s="76"/>
      <c r="BO849" s="79"/>
      <c r="BP849" s="59"/>
      <c r="BQ849" s="62"/>
      <c r="BR849" s="241"/>
      <c r="BS849" s="59"/>
      <c r="BT849" s="62">
        <f t="shared" si="53"/>
        <v>2</v>
      </c>
      <c r="BU849" s="59"/>
      <c r="BV849" s="62">
        <f t="shared" si="54"/>
        <v>2</v>
      </c>
      <c r="BW849" s="59"/>
      <c r="BX849" s="62">
        <f t="shared" si="55"/>
        <v>2</v>
      </c>
      <c r="BY849" s="59"/>
      <c r="BZ849" s="62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</row>
    <row r="850" spans="2:100" x14ac:dyDescent="0.15">
      <c r="B850" s="85">
        <v>11000</v>
      </c>
      <c r="C850" s="86"/>
      <c r="D850" s="85">
        <v>1001</v>
      </c>
      <c r="E850" s="86"/>
      <c r="F850" s="86"/>
      <c r="G850" s="86"/>
      <c r="H850" s="85">
        <v>0</v>
      </c>
      <c r="I850" s="85"/>
      <c r="J850" s="85"/>
      <c r="K850" s="85"/>
      <c r="L850" s="86"/>
      <c r="M850" s="86"/>
      <c r="N850" s="86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>
        <v>0</v>
      </c>
      <c r="AA850" s="85"/>
      <c r="AB850" s="85"/>
      <c r="AC850" s="85"/>
      <c r="AD850" s="110"/>
      <c r="AE850" s="89"/>
      <c r="AF850" s="89"/>
      <c r="AG850" s="89"/>
      <c r="AH850" s="89"/>
      <c r="AI850" s="90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2"/>
      <c r="AU850" s="92"/>
      <c r="AV850" s="91"/>
      <c r="AW850" s="88" t="str">
        <f t="shared" si="52"/>
        <v/>
      </c>
      <c r="AX850" s="93"/>
      <c r="AY850" s="93"/>
      <c r="AZ850" s="93"/>
      <c r="BA850" s="74"/>
      <c r="BB850" s="74"/>
      <c r="BC850" s="75"/>
      <c r="BD850" s="75"/>
      <c r="BE850" s="76"/>
      <c r="BF850" s="76"/>
      <c r="BG850" s="77"/>
      <c r="BH850" s="78"/>
      <c r="BI850" s="79"/>
      <c r="BJ850" s="79"/>
      <c r="BK850" s="79"/>
      <c r="BL850" s="76"/>
      <c r="BM850" s="78"/>
      <c r="BN850" s="76"/>
      <c r="BO850" s="79"/>
      <c r="BP850" s="59"/>
      <c r="BQ850" s="62"/>
      <c r="BR850" s="241"/>
      <c r="BS850" s="59"/>
      <c r="BT850" s="62">
        <f t="shared" si="53"/>
        <v>2</v>
      </c>
      <c r="BU850" s="59"/>
      <c r="BV850" s="62">
        <f t="shared" si="54"/>
        <v>2</v>
      </c>
      <c r="BW850" s="59"/>
      <c r="BX850" s="62">
        <f t="shared" si="55"/>
        <v>2</v>
      </c>
      <c r="BY850" s="59"/>
      <c r="BZ850" s="62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</row>
    <row r="851" spans="2:100" x14ac:dyDescent="0.15">
      <c r="B851" s="85">
        <v>11000</v>
      </c>
      <c r="C851" s="86"/>
      <c r="D851" s="85">
        <v>1001</v>
      </c>
      <c r="E851" s="86"/>
      <c r="F851" s="86"/>
      <c r="G851" s="86"/>
      <c r="H851" s="85">
        <v>0</v>
      </c>
      <c r="I851" s="85"/>
      <c r="J851" s="85"/>
      <c r="K851" s="85"/>
      <c r="L851" s="86"/>
      <c r="M851" s="86"/>
      <c r="N851" s="86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>
        <v>0</v>
      </c>
      <c r="AA851" s="85"/>
      <c r="AB851" s="85"/>
      <c r="AC851" s="85"/>
      <c r="AD851" s="110"/>
      <c r="AE851" s="89"/>
      <c r="AF851" s="89"/>
      <c r="AG851" s="89"/>
      <c r="AH851" s="89"/>
      <c r="AI851" s="90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2"/>
      <c r="AU851" s="92"/>
      <c r="AV851" s="91"/>
      <c r="AW851" s="88" t="str">
        <f t="shared" si="52"/>
        <v/>
      </c>
      <c r="AX851" s="93"/>
      <c r="AY851" s="93"/>
      <c r="AZ851" s="93"/>
      <c r="BA851" s="74"/>
      <c r="BB851" s="74"/>
      <c r="BC851" s="75"/>
      <c r="BD851" s="75"/>
      <c r="BE851" s="76"/>
      <c r="BF851" s="76"/>
      <c r="BG851" s="77"/>
      <c r="BH851" s="78"/>
      <c r="BI851" s="79"/>
      <c r="BJ851" s="79"/>
      <c r="BK851" s="79"/>
      <c r="BL851" s="76"/>
      <c r="BM851" s="78"/>
      <c r="BN851" s="76"/>
      <c r="BO851" s="79"/>
      <c r="BP851" s="59"/>
      <c r="BQ851" s="62"/>
      <c r="BR851" s="241"/>
      <c r="BS851" s="59"/>
      <c r="BT851" s="62">
        <f t="shared" si="53"/>
        <v>2</v>
      </c>
      <c r="BU851" s="59"/>
      <c r="BV851" s="62">
        <f t="shared" si="54"/>
        <v>2</v>
      </c>
      <c r="BW851" s="59"/>
      <c r="BX851" s="62">
        <f t="shared" si="55"/>
        <v>2</v>
      </c>
      <c r="BY851" s="59"/>
      <c r="BZ851" s="62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</row>
    <row r="852" spans="2:100" x14ac:dyDescent="0.15">
      <c r="B852" s="85">
        <v>11000</v>
      </c>
      <c r="C852" s="86"/>
      <c r="D852" s="85">
        <v>1001</v>
      </c>
      <c r="E852" s="86"/>
      <c r="F852" s="86"/>
      <c r="G852" s="86"/>
      <c r="H852" s="85">
        <v>0</v>
      </c>
      <c r="I852" s="85"/>
      <c r="J852" s="85"/>
      <c r="K852" s="85"/>
      <c r="L852" s="86"/>
      <c r="M852" s="86"/>
      <c r="N852" s="86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>
        <v>0</v>
      </c>
      <c r="AA852" s="85"/>
      <c r="AB852" s="85"/>
      <c r="AC852" s="85"/>
      <c r="AD852" s="110"/>
      <c r="AE852" s="89"/>
      <c r="AF852" s="89"/>
      <c r="AG852" s="89"/>
      <c r="AH852" s="89"/>
      <c r="AI852" s="90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2"/>
      <c r="AU852" s="92"/>
      <c r="AV852" s="91"/>
      <c r="AW852" s="88" t="str">
        <f t="shared" si="52"/>
        <v/>
      </c>
      <c r="AX852" s="93"/>
      <c r="AY852" s="93"/>
      <c r="AZ852" s="93"/>
      <c r="BA852" s="74"/>
      <c r="BB852" s="74"/>
      <c r="BC852" s="75"/>
      <c r="BD852" s="75"/>
      <c r="BE852" s="76"/>
      <c r="BF852" s="76"/>
      <c r="BG852" s="77"/>
      <c r="BH852" s="78"/>
      <c r="BI852" s="79"/>
      <c r="BJ852" s="79"/>
      <c r="BK852" s="79"/>
      <c r="BL852" s="76"/>
      <c r="BM852" s="78"/>
      <c r="BN852" s="76"/>
      <c r="BO852" s="79"/>
      <c r="BP852" s="59"/>
      <c r="BQ852" s="62"/>
      <c r="BR852" s="241"/>
      <c r="BS852" s="59"/>
      <c r="BT852" s="62">
        <f t="shared" si="53"/>
        <v>2</v>
      </c>
      <c r="BU852" s="59"/>
      <c r="BV852" s="62">
        <f t="shared" si="54"/>
        <v>2</v>
      </c>
      <c r="BW852" s="59"/>
      <c r="BX852" s="62">
        <f t="shared" si="55"/>
        <v>2</v>
      </c>
      <c r="BY852" s="59"/>
      <c r="BZ852" s="62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</row>
    <row r="853" spans="2:100" x14ac:dyDescent="0.15">
      <c r="B853" s="85">
        <v>11000</v>
      </c>
      <c r="C853" s="86"/>
      <c r="D853" s="85">
        <v>1001</v>
      </c>
      <c r="E853" s="86"/>
      <c r="F853" s="86"/>
      <c r="G853" s="86"/>
      <c r="H853" s="85">
        <v>0</v>
      </c>
      <c r="I853" s="85"/>
      <c r="J853" s="85"/>
      <c r="K853" s="85"/>
      <c r="L853" s="86"/>
      <c r="M853" s="86"/>
      <c r="N853" s="86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>
        <v>0</v>
      </c>
      <c r="AA853" s="85"/>
      <c r="AB853" s="85"/>
      <c r="AC853" s="85"/>
      <c r="AD853" s="110"/>
      <c r="AE853" s="89"/>
      <c r="AF853" s="89"/>
      <c r="AG853" s="89"/>
      <c r="AH853" s="89"/>
      <c r="AI853" s="90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2"/>
      <c r="AU853" s="92"/>
      <c r="AV853" s="91"/>
      <c r="AW853" s="88" t="str">
        <f t="shared" si="52"/>
        <v/>
      </c>
      <c r="AX853" s="93"/>
      <c r="AY853" s="93"/>
      <c r="AZ853" s="93"/>
      <c r="BA853" s="74"/>
      <c r="BB853" s="74"/>
      <c r="BC853" s="75"/>
      <c r="BD853" s="75"/>
      <c r="BE853" s="76"/>
      <c r="BF853" s="76"/>
      <c r="BG853" s="77"/>
      <c r="BH853" s="78"/>
      <c r="BI853" s="79"/>
      <c r="BJ853" s="79"/>
      <c r="BK853" s="79"/>
      <c r="BL853" s="76"/>
      <c r="BM853" s="78"/>
      <c r="BN853" s="76"/>
      <c r="BO853" s="79"/>
      <c r="BP853" s="59"/>
      <c r="BQ853" s="62"/>
      <c r="BR853" s="241"/>
      <c r="BS853" s="59"/>
      <c r="BT853" s="62">
        <f t="shared" si="53"/>
        <v>2</v>
      </c>
      <c r="BU853" s="59"/>
      <c r="BV853" s="62">
        <f t="shared" si="54"/>
        <v>2</v>
      </c>
      <c r="BW853" s="59"/>
      <c r="BX853" s="62">
        <f t="shared" si="55"/>
        <v>2</v>
      </c>
      <c r="BY853" s="59"/>
      <c r="BZ853" s="62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</row>
    <row r="854" spans="2:100" x14ac:dyDescent="0.15">
      <c r="B854" s="85">
        <v>11000</v>
      </c>
      <c r="C854" s="86"/>
      <c r="D854" s="85">
        <v>1001</v>
      </c>
      <c r="E854" s="86"/>
      <c r="F854" s="86"/>
      <c r="G854" s="86"/>
      <c r="H854" s="85">
        <v>0</v>
      </c>
      <c r="I854" s="85"/>
      <c r="J854" s="85"/>
      <c r="K854" s="85"/>
      <c r="L854" s="86"/>
      <c r="M854" s="86"/>
      <c r="N854" s="86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>
        <v>0</v>
      </c>
      <c r="AA854" s="85"/>
      <c r="AB854" s="85"/>
      <c r="AC854" s="85"/>
      <c r="AD854" s="110"/>
      <c r="AE854" s="89"/>
      <c r="AF854" s="89"/>
      <c r="AG854" s="89"/>
      <c r="AH854" s="89"/>
      <c r="AI854" s="90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2"/>
      <c r="AU854" s="92"/>
      <c r="AV854" s="91"/>
      <c r="AW854" s="88" t="str">
        <f t="shared" si="52"/>
        <v/>
      </c>
      <c r="AX854" s="93"/>
      <c r="AY854" s="93"/>
      <c r="AZ854" s="93"/>
      <c r="BA854" s="74"/>
      <c r="BB854" s="74"/>
      <c r="BC854" s="75"/>
      <c r="BD854" s="75"/>
      <c r="BE854" s="76"/>
      <c r="BF854" s="76"/>
      <c r="BG854" s="77"/>
      <c r="BH854" s="78"/>
      <c r="BI854" s="79"/>
      <c r="BJ854" s="79"/>
      <c r="BK854" s="79"/>
      <c r="BL854" s="76"/>
      <c r="BM854" s="78"/>
      <c r="BN854" s="76"/>
      <c r="BO854" s="79"/>
      <c r="BP854" s="59"/>
      <c r="BQ854" s="62"/>
      <c r="BR854" s="241"/>
      <c r="BS854" s="59"/>
      <c r="BT854" s="62">
        <f t="shared" si="53"/>
        <v>2</v>
      </c>
      <c r="BU854" s="59"/>
      <c r="BV854" s="62">
        <f t="shared" si="54"/>
        <v>2</v>
      </c>
      <c r="BW854" s="59"/>
      <c r="BX854" s="62">
        <f t="shared" si="55"/>
        <v>2</v>
      </c>
      <c r="BY854" s="59"/>
      <c r="BZ854" s="62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</row>
    <row r="855" spans="2:100" x14ac:dyDescent="0.15">
      <c r="B855" s="85">
        <v>11000</v>
      </c>
      <c r="C855" s="86"/>
      <c r="D855" s="85">
        <v>1001</v>
      </c>
      <c r="E855" s="86"/>
      <c r="F855" s="86"/>
      <c r="G855" s="86"/>
      <c r="H855" s="85">
        <v>0</v>
      </c>
      <c r="I855" s="85"/>
      <c r="J855" s="85"/>
      <c r="K855" s="85"/>
      <c r="L855" s="86"/>
      <c r="M855" s="86"/>
      <c r="N855" s="86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>
        <v>0</v>
      </c>
      <c r="AA855" s="85"/>
      <c r="AB855" s="85"/>
      <c r="AC855" s="85"/>
      <c r="AD855" s="110"/>
      <c r="AE855" s="89"/>
      <c r="AF855" s="89"/>
      <c r="AG855" s="89"/>
      <c r="AH855" s="89"/>
      <c r="AI855" s="90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2"/>
      <c r="AU855" s="92"/>
      <c r="AV855" s="91"/>
      <c r="AW855" s="88" t="str">
        <f t="shared" si="52"/>
        <v/>
      </c>
      <c r="AX855" s="93"/>
      <c r="AY855" s="93"/>
      <c r="AZ855" s="93"/>
      <c r="BA855" s="74"/>
      <c r="BB855" s="74"/>
      <c r="BC855" s="75"/>
      <c r="BD855" s="75"/>
      <c r="BE855" s="76"/>
      <c r="BF855" s="76"/>
      <c r="BG855" s="77"/>
      <c r="BH855" s="78"/>
      <c r="BI855" s="79"/>
      <c r="BJ855" s="79"/>
      <c r="BK855" s="79"/>
      <c r="BL855" s="76"/>
      <c r="BM855" s="78"/>
      <c r="BN855" s="76"/>
      <c r="BO855" s="79"/>
      <c r="BP855" s="59"/>
      <c r="BQ855" s="62"/>
      <c r="BR855" s="241"/>
      <c r="BS855" s="59"/>
      <c r="BT855" s="62">
        <f t="shared" si="53"/>
        <v>2</v>
      </c>
      <c r="BU855" s="59"/>
      <c r="BV855" s="62">
        <f t="shared" si="54"/>
        <v>2</v>
      </c>
      <c r="BW855" s="59"/>
      <c r="BX855" s="62">
        <f t="shared" si="55"/>
        <v>2</v>
      </c>
      <c r="BY855" s="59"/>
      <c r="BZ855" s="62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</row>
    <row r="856" spans="2:100" x14ac:dyDescent="0.15">
      <c r="B856" s="85">
        <v>11000</v>
      </c>
      <c r="C856" s="86"/>
      <c r="D856" s="85">
        <v>1001</v>
      </c>
      <c r="E856" s="86"/>
      <c r="F856" s="86"/>
      <c r="G856" s="86"/>
      <c r="H856" s="85">
        <v>0</v>
      </c>
      <c r="I856" s="85"/>
      <c r="J856" s="85"/>
      <c r="K856" s="85"/>
      <c r="L856" s="86"/>
      <c r="M856" s="86"/>
      <c r="N856" s="86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>
        <v>0</v>
      </c>
      <c r="AA856" s="85"/>
      <c r="AB856" s="85"/>
      <c r="AC856" s="85"/>
      <c r="AD856" s="110"/>
      <c r="AE856" s="89"/>
      <c r="AF856" s="89"/>
      <c r="AG856" s="89"/>
      <c r="AH856" s="89"/>
      <c r="AI856" s="90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2"/>
      <c r="AU856" s="92"/>
      <c r="AV856" s="91"/>
      <c r="AW856" s="88" t="str">
        <f t="shared" si="52"/>
        <v/>
      </c>
      <c r="AX856" s="93"/>
      <c r="AY856" s="93"/>
      <c r="AZ856" s="93"/>
      <c r="BA856" s="74"/>
      <c r="BB856" s="74"/>
      <c r="BC856" s="75"/>
      <c r="BD856" s="75"/>
      <c r="BE856" s="76"/>
      <c r="BF856" s="76"/>
      <c r="BG856" s="77"/>
      <c r="BH856" s="78"/>
      <c r="BI856" s="79"/>
      <c r="BJ856" s="79"/>
      <c r="BK856" s="79"/>
      <c r="BL856" s="76"/>
      <c r="BM856" s="78"/>
      <c r="BN856" s="76"/>
      <c r="BO856" s="79"/>
      <c r="BP856" s="59"/>
      <c r="BQ856" s="62"/>
      <c r="BR856" s="241"/>
      <c r="BS856" s="59"/>
      <c r="BT856" s="62">
        <f t="shared" si="53"/>
        <v>2</v>
      </c>
      <c r="BU856" s="59"/>
      <c r="BV856" s="62">
        <f t="shared" si="54"/>
        <v>2</v>
      </c>
      <c r="BW856" s="59"/>
      <c r="BX856" s="62">
        <f t="shared" si="55"/>
        <v>2</v>
      </c>
      <c r="BY856" s="59"/>
      <c r="BZ856" s="62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</row>
    <row r="857" spans="2:100" x14ac:dyDescent="0.15">
      <c r="B857" s="85">
        <v>11000</v>
      </c>
      <c r="C857" s="86"/>
      <c r="D857" s="85">
        <v>1001</v>
      </c>
      <c r="E857" s="86"/>
      <c r="F857" s="86"/>
      <c r="G857" s="86"/>
      <c r="H857" s="85">
        <v>0</v>
      </c>
      <c r="I857" s="85"/>
      <c r="J857" s="85"/>
      <c r="K857" s="85"/>
      <c r="L857" s="86"/>
      <c r="M857" s="86"/>
      <c r="N857" s="86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>
        <v>0</v>
      </c>
      <c r="AA857" s="85"/>
      <c r="AB857" s="85"/>
      <c r="AC857" s="85"/>
      <c r="AD857" s="110"/>
      <c r="AE857" s="89"/>
      <c r="AF857" s="89"/>
      <c r="AG857" s="89"/>
      <c r="AH857" s="89"/>
      <c r="AI857" s="90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2"/>
      <c r="AU857" s="92"/>
      <c r="AV857" s="91"/>
      <c r="AW857" s="88" t="str">
        <f t="shared" si="52"/>
        <v/>
      </c>
      <c r="AX857" s="93"/>
      <c r="AY857" s="93"/>
      <c r="AZ857" s="93"/>
      <c r="BA857" s="74"/>
      <c r="BB857" s="74"/>
      <c r="BC857" s="75"/>
      <c r="BD857" s="75"/>
      <c r="BE857" s="76"/>
      <c r="BF857" s="76"/>
      <c r="BG857" s="77"/>
      <c r="BH857" s="78"/>
      <c r="BI857" s="79"/>
      <c r="BJ857" s="79"/>
      <c r="BK857" s="79"/>
      <c r="BL857" s="76"/>
      <c r="BM857" s="78"/>
      <c r="BN857" s="76"/>
      <c r="BO857" s="79"/>
      <c r="BP857" s="59"/>
      <c r="BQ857" s="62"/>
      <c r="BR857" s="241"/>
      <c r="BS857" s="59"/>
      <c r="BT857" s="62">
        <f t="shared" si="53"/>
        <v>2</v>
      </c>
      <c r="BU857" s="59"/>
      <c r="BV857" s="62">
        <f t="shared" si="54"/>
        <v>2</v>
      </c>
      <c r="BW857" s="59"/>
      <c r="BX857" s="62">
        <f t="shared" si="55"/>
        <v>2</v>
      </c>
      <c r="BY857" s="59"/>
      <c r="BZ857" s="62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</row>
    <row r="858" spans="2:100" x14ac:dyDescent="0.15">
      <c r="B858" s="85">
        <v>11000</v>
      </c>
      <c r="C858" s="86"/>
      <c r="D858" s="85">
        <v>1001</v>
      </c>
      <c r="E858" s="86"/>
      <c r="F858" s="86"/>
      <c r="G858" s="86"/>
      <c r="H858" s="85">
        <v>0</v>
      </c>
      <c r="I858" s="85"/>
      <c r="J858" s="85"/>
      <c r="K858" s="85"/>
      <c r="L858" s="86"/>
      <c r="M858" s="86"/>
      <c r="N858" s="86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>
        <v>0</v>
      </c>
      <c r="AA858" s="85"/>
      <c r="AB858" s="85"/>
      <c r="AC858" s="85"/>
      <c r="AD858" s="110"/>
      <c r="AE858" s="89"/>
      <c r="AF858" s="89"/>
      <c r="AG858" s="89"/>
      <c r="AH858" s="89"/>
      <c r="AI858" s="90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2"/>
      <c r="AU858" s="92"/>
      <c r="AV858" s="91"/>
      <c r="AW858" s="88" t="str">
        <f t="shared" si="52"/>
        <v/>
      </c>
      <c r="AX858" s="93"/>
      <c r="AY858" s="93"/>
      <c r="AZ858" s="93"/>
      <c r="BA858" s="74"/>
      <c r="BB858" s="74"/>
      <c r="BC858" s="75"/>
      <c r="BD858" s="75"/>
      <c r="BE858" s="76"/>
      <c r="BF858" s="76"/>
      <c r="BG858" s="77"/>
      <c r="BH858" s="78"/>
      <c r="BI858" s="79"/>
      <c r="BJ858" s="79"/>
      <c r="BK858" s="79"/>
      <c r="BL858" s="76"/>
      <c r="BM858" s="78"/>
      <c r="BN858" s="76"/>
      <c r="BO858" s="79"/>
      <c r="BP858" s="59"/>
      <c r="BQ858" s="62"/>
      <c r="BR858" s="241"/>
      <c r="BS858" s="59"/>
      <c r="BT858" s="62">
        <f t="shared" si="53"/>
        <v>2</v>
      </c>
      <c r="BU858" s="59"/>
      <c r="BV858" s="62">
        <f t="shared" si="54"/>
        <v>2</v>
      </c>
      <c r="BW858" s="59"/>
      <c r="BX858" s="62">
        <f t="shared" si="55"/>
        <v>2</v>
      </c>
      <c r="BY858" s="59"/>
      <c r="BZ858" s="62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</row>
    <row r="859" spans="2:100" x14ac:dyDescent="0.15">
      <c r="B859" s="85">
        <v>11000</v>
      </c>
      <c r="C859" s="86"/>
      <c r="D859" s="85">
        <v>1001</v>
      </c>
      <c r="E859" s="86"/>
      <c r="F859" s="86"/>
      <c r="G859" s="86"/>
      <c r="H859" s="85">
        <v>0</v>
      </c>
      <c r="I859" s="85"/>
      <c r="J859" s="85"/>
      <c r="K859" s="85"/>
      <c r="L859" s="86"/>
      <c r="M859" s="86"/>
      <c r="N859" s="86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>
        <v>0</v>
      </c>
      <c r="AA859" s="85"/>
      <c r="AB859" s="85"/>
      <c r="AC859" s="85"/>
      <c r="AD859" s="110"/>
      <c r="AE859" s="89"/>
      <c r="AF859" s="89"/>
      <c r="AG859" s="89"/>
      <c r="AH859" s="89"/>
      <c r="AI859" s="90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2"/>
      <c r="AU859" s="92"/>
      <c r="AV859" s="91"/>
      <c r="AW859" s="88" t="str">
        <f t="shared" si="52"/>
        <v/>
      </c>
      <c r="AX859" s="93"/>
      <c r="AY859" s="93"/>
      <c r="AZ859" s="93"/>
      <c r="BA859" s="74"/>
      <c r="BB859" s="74"/>
      <c r="BC859" s="75"/>
      <c r="BD859" s="75"/>
      <c r="BE859" s="76"/>
      <c r="BF859" s="76"/>
      <c r="BG859" s="77"/>
      <c r="BH859" s="78"/>
      <c r="BI859" s="79"/>
      <c r="BJ859" s="79"/>
      <c r="BK859" s="79"/>
      <c r="BL859" s="76"/>
      <c r="BM859" s="78"/>
      <c r="BN859" s="76"/>
      <c r="BO859" s="79"/>
      <c r="BP859" s="59"/>
      <c r="BQ859" s="62"/>
      <c r="BR859" s="241"/>
      <c r="BS859" s="59"/>
      <c r="BT859" s="62">
        <f t="shared" si="53"/>
        <v>2</v>
      </c>
      <c r="BU859" s="59"/>
      <c r="BV859" s="62">
        <f t="shared" si="54"/>
        <v>2</v>
      </c>
      <c r="BW859" s="59"/>
      <c r="BX859" s="62">
        <f t="shared" si="55"/>
        <v>2</v>
      </c>
      <c r="BY859" s="59"/>
      <c r="BZ859" s="62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</row>
    <row r="860" spans="2:100" x14ac:dyDescent="0.15">
      <c r="B860" s="85">
        <v>11000</v>
      </c>
      <c r="C860" s="86"/>
      <c r="D860" s="85">
        <v>1001</v>
      </c>
      <c r="E860" s="86"/>
      <c r="F860" s="86"/>
      <c r="G860" s="86"/>
      <c r="H860" s="85">
        <v>0</v>
      </c>
      <c r="I860" s="85"/>
      <c r="J860" s="85"/>
      <c r="K860" s="85"/>
      <c r="L860" s="86"/>
      <c r="M860" s="86"/>
      <c r="N860" s="86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>
        <v>0</v>
      </c>
      <c r="AA860" s="85"/>
      <c r="AB860" s="85"/>
      <c r="AC860" s="85"/>
      <c r="AD860" s="110"/>
      <c r="AE860" s="89"/>
      <c r="AF860" s="89"/>
      <c r="AG860" s="89"/>
      <c r="AH860" s="89"/>
      <c r="AI860" s="90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2"/>
      <c r="AU860" s="92"/>
      <c r="AV860" s="91"/>
      <c r="AW860" s="88" t="str">
        <f t="shared" si="52"/>
        <v/>
      </c>
      <c r="AX860" s="93"/>
      <c r="AY860" s="93"/>
      <c r="AZ860" s="93"/>
      <c r="BA860" s="74"/>
      <c r="BB860" s="74"/>
      <c r="BC860" s="75"/>
      <c r="BD860" s="75"/>
      <c r="BE860" s="76"/>
      <c r="BF860" s="76"/>
      <c r="BG860" s="77"/>
      <c r="BH860" s="78"/>
      <c r="BI860" s="79"/>
      <c r="BJ860" s="79"/>
      <c r="BK860" s="79"/>
      <c r="BL860" s="76"/>
      <c r="BM860" s="78"/>
      <c r="BN860" s="76"/>
      <c r="BO860" s="79"/>
      <c r="BP860" s="59"/>
      <c r="BQ860" s="62"/>
      <c r="BR860" s="241"/>
      <c r="BS860" s="59"/>
      <c r="BT860" s="62">
        <f t="shared" si="53"/>
        <v>2</v>
      </c>
      <c r="BU860" s="59"/>
      <c r="BV860" s="62">
        <f t="shared" si="54"/>
        <v>2</v>
      </c>
      <c r="BW860" s="59"/>
      <c r="BX860" s="62">
        <f t="shared" si="55"/>
        <v>2</v>
      </c>
      <c r="BY860" s="59"/>
      <c r="BZ860" s="62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</row>
    <row r="861" spans="2:100" x14ac:dyDescent="0.15">
      <c r="B861" s="85">
        <v>11000</v>
      </c>
      <c r="C861" s="86"/>
      <c r="D861" s="85">
        <v>1001</v>
      </c>
      <c r="E861" s="86"/>
      <c r="F861" s="86"/>
      <c r="G861" s="86"/>
      <c r="H861" s="85">
        <v>0</v>
      </c>
      <c r="I861" s="85"/>
      <c r="J861" s="85"/>
      <c r="K861" s="85"/>
      <c r="L861" s="86"/>
      <c r="M861" s="86"/>
      <c r="N861" s="86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>
        <v>0</v>
      </c>
      <c r="AA861" s="85"/>
      <c r="AB861" s="85"/>
      <c r="AC861" s="85"/>
      <c r="AD861" s="110"/>
      <c r="AE861" s="89"/>
      <c r="AF861" s="89"/>
      <c r="AG861" s="89"/>
      <c r="AH861" s="89"/>
      <c r="AI861" s="90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2"/>
      <c r="AU861" s="92"/>
      <c r="AV861" s="91"/>
      <c r="AW861" s="88" t="str">
        <f t="shared" si="52"/>
        <v/>
      </c>
      <c r="AX861" s="93"/>
      <c r="AY861" s="93"/>
      <c r="AZ861" s="93"/>
      <c r="BA861" s="74"/>
      <c r="BB861" s="74"/>
      <c r="BC861" s="75"/>
      <c r="BD861" s="75"/>
      <c r="BE861" s="76"/>
      <c r="BF861" s="76"/>
      <c r="BG861" s="77"/>
      <c r="BH861" s="78"/>
      <c r="BI861" s="79"/>
      <c r="BJ861" s="79"/>
      <c r="BK861" s="79"/>
      <c r="BL861" s="76"/>
      <c r="BM861" s="78"/>
      <c r="BN861" s="76"/>
      <c r="BO861" s="79"/>
      <c r="BP861" s="59"/>
      <c r="BQ861" s="62"/>
      <c r="BR861" s="241"/>
      <c r="BS861" s="59"/>
      <c r="BT861" s="62">
        <f t="shared" si="53"/>
        <v>2</v>
      </c>
      <c r="BU861" s="59"/>
      <c r="BV861" s="62">
        <f t="shared" si="54"/>
        <v>2</v>
      </c>
      <c r="BW861" s="59"/>
      <c r="BX861" s="62">
        <f t="shared" si="55"/>
        <v>2</v>
      </c>
      <c r="BY861" s="59"/>
      <c r="BZ861" s="62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</row>
    <row r="862" spans="2:100" x14ac:dyDescent="0.15">
      <c r="B862" s="85">
        <v>11000</v>
      </c>
      <c r="C862" s="86"/>
      <c r="D862" s="85">
        <v>1001</v>
      </c>
      <c r="E862" s="86"/>
      <c r="F862" s="86"/>
      <c r="G862" s="86"/>
      <c r="H862" s="85">
        <v>0</v>
      </c>
      <c r="I862" s="85"/>
      <c r="J862" s="85"/>
      <c r="K862" s="85"/>
      <c r="L862" s="86"/>
      <c r="M862" s="86"/>
      <c r="N862" s="86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>
        <v>0</v>
      </c>
      <c r="AA862" s="85"/>
      <c r="AB862" s="85"/>
      <c r="AC862" s="85"/>
      <c r="AD862" s="110"/>
      <c r="AE862" s="89"/>
      <c r="AF862" s="89"/>
      <c r="AG862" s="89"/>
      <c r="AH862" s="89"/>
      <c r="AI862" s="90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2"/>
      <c r="AU862" s="92"/>
      <c r="AV862" s="91"/>
      <c r="AW862" s="88" t="str">
        <f t="shared" si="52"/>
        <v/>
      </c>
      <c r="AX862" s="93"/>
      <c r="AY862" s="93"/>
      <c r="AZ862" s="93"/>
      <c r="BA862" s="74"/>
      <c r="BB862" s="74"/>
      <c r="BC862" s="75"/>
      <c r="BD862" s="75"/>
      <c r="BE862" s="76"/>
      <c r="BF862" s="76"/>
      <c r="BG862" s="77"/>
      <c r="BH862" s="78"/>
      <c r="BI862" s="79"/>
      <c r="BJ862" s="79"/>
      <c r="BK862" s="79"/>
      <c r="BL862" s="76"/>
      <c r="BM862" s="78"/>
      <c r="BN862" s="76"/>
      <c r="BO862" s="79"/>
      <c r="BP862" s="59"/>
      <c r="BQ862" s="62"/>
      <c r="BR862" s="241"/>
      <c r="BS862" s="59"/>
      <c r="BT862" s="62">
        <f t="shared" si="53"/>
        <v>2</v>
      </c>
      <c r="BU862" s="59"/>
      <c r="BV862" s="62">
        <f t="shared" si="54"/>
        <v>2</v>
      </c>
      <c r="BW862" s="59"/>
      <c r="BX862" s="62">
        <f t="shared" si="55"/>
        <v>2</v>
      </c>
      <c r="BY862" s="59"/>
      <c r="BZ862" s="62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</row>
    <row r="863" spans="2:100" x14ac:dyDescent="0.15">
      <c r="B863" s="85">
        <v>11000</v>
      </c>
      <c r="C863" s="86"/>
      <c r="D863" s="85">
        <v>1001</v>
      </c>
      <c r="E863" s="86"/>
      <c r="F863" s="86"/>
      <c r="G863" s="86"/>
      <c r="H863" s="85">
        <v>0</v>
      </c>
      <c r="I863" s="85"/>
      <c r="J863" s="85"/>
      <c r="K863" s="85"/>
      <c r="L863" s="86"/>
      <c r="M863" s="86"/>
      <c r="N863" s="86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>
        <v>0</v>
      </c>
      <c r="AA863" s="85"/>
      <c r="AB863" s="85"/>
      <c r="AC863" s="85"/>
      <c r="AD863" s="110"/>
      <c r="AE863" s="89"/>
      <c r="AF863" s="89"/>
      <c r="AG863" s="89"/>
      <c r="AH863" s="89"/>
      <c r="AI863" s="90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2"/>
      <c r="AU863" s="92"/>
      <c r="AV863" s="91"/>
      <c r="AW863" s="88" t="str">
        <f t="shared" si="52"/>
        <v/>
      </c>
      <c r="AX863" s="93"/>
      <c r="AY863" s="93"/>
      <c r="AZ863" s="93"/>
      <c r="BA863" s="74"/>
      <c r="BB863" s="74"/>
      <c r="BC863" s="75"/>
      <c r="BD863" s="75"/>
      <c r="BE863" s="76"/>
      <c r="BF863" s="76"/>
      <c r="BG863" s="77"/>
      <c r="BH863" s="78"/>
      <c r="BI863" s="79"/>
      <c r="BJ863" s="79"/>
      <c r="BK863" s="79"/>
      <c r="BL863" s="76"/>
      <c r="BM863" s="78"/>
      <c r="BN863" s="76"/>
      <c r="BO863" s="79"/>
      <c r="BP863" s="59"/>
      <c r="BQ863" s="62"/>
      <c r="BR863" s="241"/>
      <c r="BS863" s="59"/>
      <c r="BT863" s="62">
        <f t="shared" si="53"/>
        <v>2</v>
      </c>
      <c r="BU863" s="59"/>
      <c r="BV863" s="62">
        <f t="shared" si="54"/>
        <v>2</v>
      </c>
      <c r="BW863" s="59"/>
      <c r="BX863" s="62">
        <f t="shared" si="55"/>
        <v>2</v>
      </c>
      <c r="BY863" s="59"/>
      <c r="BZ863" s="62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</row>
    <row r="864" spans="2:100" x14ac:dyDescent="0.15">
      <c r="B864" s="85">
        <v>11000</v>
      </c>
      <c r="C864" s="86"/>
      <c r="D864" s="85">
        <v>1001</v>
      </c>
      <c r="E864" s="86"/>
      <c r="F864" s="86"/>
      <c r="G864" s="86"/>
      <c r="H864" s="85">
        <v>0</v>
      </c>
      <c r="I864" s="85"/>
      <c r="J864" s="85"/>
      <c r="K864" s="85"/>
      <c r="L864" s="86"/>
      <c r="M864" s="86"/>
      <c r="N864" s="86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>
        <v>0</v>
      </c>
      <c r="AA864" s="85"/>
      <c r="AB864" s="85"/>
      <c r="AC864" s="85"/>
      <c r="AD864" s="110"/>
      <c r="AE864" s="89"/>
      <c r="AF864" s="89"/>
      <c r="AG864" s="89"/>
      <c r="AH864" s="89"/>
      <c r="AI864" s="90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2"/>
      <c r="AU864" s="92"/>
      <c r="AV864" s="91"/>
      <c r="AW864" s="88" t="str">
        <f t="shared" si="52"/>
        <v/>
      </c>
      <c r="AX864" s="93"/>
      <c r="AY864" s="93"/>
      <c r="AZ864" s="93"/>
      <c r="BA864" s="74"/>
      <c r="BB864" s="74"/>
      <c r="BC864" s="75"/>
      <c r="BD864" s="75"/>
      <c r="BE864" s="76"/>
      <c r="BF864" s="76"/>
      <c r="BG864" s="77"/>
      <c r="BH864" s="78"/>
      <c r="BI864" s="79"/>
      <c r="BJ864" s="79"/>
      <c r="BK864" s="79"/>
      <c r="BL864" s="76"/>
      <c r="BM864" s="78"/>
      <c r="BN864" s="76"/>
      <c r="BO864" s="79"/>
      <c r="BP864" s="59"/>
      <c r="BQ864" s="62"/>
      <c r="BR864" s="241"/>
      <c r="BS864" s="59"/>
      <c r="BT864" s="62">
        <f t="shared" si="53"/>
        <v>2</v>
      </c>
      <c r="BU864" s="59"/>
      <c r="BV864" s="62">
        <f t="shared" si="54"/>
        <v>2</v>
      </c>
      <c r="BW864" s="59"/>
      <c r="BX864" s="62">
        <f t="shared" si="55"/>
        <v>2</v>
      </c>
      <c r="BY864" s="59"/>
      <c r="BZ864" s="62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</row>
    <row r="865" spans="2:100" x14ac:dyDescent="0.15">
      <c r="B865" s="85">
        <v>11000</v>
      </c>
      <c r="C865" s="86"/>
      <c r="D865" s="85">
        <v>1001</v>
      </c>
      <c r="E865" s="86"/>
      <c r="F865" s="86"/>
      <c r="G865" s="86"/>
      <c r="H865" s="85">
        <v>0</v>
      </c>
      <c r="I865" s="85"/>
      <c r="J865" s="85"/>
      <c r="K865" s="85"/>
      <c r="L865" s="86"/>
      <c r="M865" s="86"/>
      <c r="N865" s="86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>
        <v>0</v>
      </c>
      <c r="AA865" s="85"/>
      <c r="AB865" s="85"/>
      <c r="AC865" s="85"/>
      <c r="AD865" s="110"/>
      <c r="AE865" s="89"/>
      <c r="AF865" s="89"/>
      <c r="AG865" s="89"/>
      <c r="AH865" s="89"/>
      <c r="AI865" s="90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2"/>
      <c r="AU865" s="92"/>
      <c r="AV865" s="91"/>
      <c r="AW865" s="88" t="str">
        <f t="shared" si="52"/>
        <v/>
      </c>
      <c r="AX865" s="93"/>
      <c r="AY865" s="93"/>
      <c r="AZ865" s="93"/>
      <c r="BA865" s="74"/>
      <c r="BB865" s="74"/>
      <c r="BC865" s="75"/>
      <c r="BD865" s="75"/>
      <c r="BE865" s="76"/>
      <c r="BF865" s="76"/>
      <c r="BG865" s="77"/>
      <c r="BH865" s="78"/>
      <c r="BI865" s="79"/>
      <c r="BJ865" s="79"/>
      <c r="BK865" s="79"/>
      <c r="BL865" s="76"/>
      <c r="BM865" s="78"/>
      <c r="BN865" s="76"/>
      <c r="BO865" s="79"/>
      <c r="BP865" s="59"/>
      <c r="BQ865" s="62"/>
      <c r="BR865" s="241"/>
      <c r="BS865" s="59"/>
      <c r="BT865" s="62">
        <f t="shared" si="53"/>
        <v>2</v>
      </c>
      <c r="BU865" s="59"/>
      <c r="BV865" s="62">
        <f t="shared" si="54"/>
        <v>2</v>
      </c>
      <c r="BW865" s="59"/>
      <c r="BX865" s="62">
        <f t="shared" si="55"/>
        <v>2</v>
      </c>
      <c r="BY865" s="59"/>
      <c r="BZ865" s="62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</row>
    <row r="866" spans="2:100" x14ac:dyDescent="0.15">
      <c r="B866" s="85">
        <v>11000</v>
      </c>
      <c r="C866" s="86"/>
      <c r="D866" s="85">
        <v>1001</v>
      </c>
      <c r="E866" s="86"/>
      <c r="F866" s="86"/>
      <c r="G866" s="86"/>
      <c r="H866" s="85">
        <v>0</v>
      </c>
      <c r="I866" s="85"/>
      <c r="J866" s="85"/>
      <c r="K866" s="85"/>
      <c r="L866" s="86"/>
      <c r="M866" s="86"/>
      <c r="N866" s="86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>
        <v>0</v>
      </c>
      <c r="AA866" s="85"/>
      <c r="AB866" s="85"/>
      <c r="AC866" s="85"/>
      <c r="AD866" s="110"/>
      <c r="AE866" s="89"/>
      <c r="AF866" s="89"/>
      <c r="AG866" s="89"/>
      <c r="AH866" s="89"/>
      <c r="AI866" s="90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2"/>
      <c r="AU866" s="92"/>
      <c r="AV866" s="91"/>
      <c r="AW866" s="88" t="str">
        <f t="shared" si="52"/>
        <v/>
      </c>
      <c r="AX866" s="93"/>
      <c r="AY866" s="93"/>
      <c r="AZ866" s="93"/>
      <c r="BA866" s="74"/>
      <c r="BB866" s="74"/>
      <c r="BC866" s="75"/>
      <c r="BD866" s="75"/>
      <c r="BE866" s="76"/>
      <c r="BF866" s="76"/>
      <c r="BG866" s="77"/>
      <c r="BH866" s="78"/>
      <c r="BI866" s="79"/>
      <c r="BJ866" s="79"/>
      <c r="BK866" s="79"/>
      <c r="BL866" s="76"/>
      <c r="BM866" s="78"/>
      <c r="BN866" s="76"/>
      <c r="BO866" s="79"/>
      <c r="BP866" s="59"/>
      <c r="BQ866" s="62"/>
      <c r="BR866" s="241"/>
      <c r="BS866" s="59"/>
      <c r="BT866" s="62">
        <f t="shared" si="53"/>
        <v>2</v>
      </c>
      <c r="BU866" s="59"/>
      <c r="BV866" s="62">
        <f t="shared" si="54"/>
        <v>2</v>
      </c>
      <c r="BW866" s="59"/>
      <c r="BX866" s="62">
        <f t="shared" si="55"/>
        <v>2</v>
      </c>
      <c r="BY866" s="59"/>
      <c r="BZ866" s="62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</row>
    <row r="867" spans="2:100" x14ac:dyDescent="0.15">
      <c r="B867" s="85">
        <v>11000</v>
      </c>
      <c r="C867" s="86"/>
      <c r="D867" s="85">
        <v>1001</v>
      </c>
      <c r="E867" s="86"/>
      <c r="F867" s="86"/>
      <c r="G867" s="86"/>
      <c r="H867" s="85">
        <v>0</v>
      </c>
      <c r="I867" s="85"/>
      <c r="J867" s="85"/>
      <c r="K867" s="85"/>
      <c r="L867" s="86"/>
      <c r="M867" s="86"/>
      <c r="N867" s="86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>
        <v>0</v>
      </c>
      <c r="AA867" s="85"/>
      <c r="AB867" s="85"/>
      <c r="AC867" s="85"/>
      <c r="AD867" s="110"/>
      <c r="AE867" s="89"/>
      <c r="AF867" s="89"/>
      <c r="AG867" s="89"/>
      <c r="AH867" s="89"/>
      <c r="AI867" s="90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2"/>
      <c r="AU867" s="92"/>
      <c r="AV867" s="91"/>
      <c r="AW867" s="88" t="str">
        <f t="shared" si="52"/>
        <v/>
      </c>
      <c r="AX867" s="93"/>
      <c r="AY867" s="93"/>
      <c r="AZ867" s="93"/>
      <c r="BA867" s="74"/>
      <c r="BB867" s="74"/>
      <c r="BC867" s="75"/>
      <c r="BD867" s="75"/>
      <c r="BE867" s="76"/>
      <c r="BF867" s="76"/>
      <c r="BG867" s="77"/>
      <c r="BH867" s="78"/>
      <c r="BI867" s="79"/>
      <c r="BJ867" s="79"/>
      <c r="BK867" s="79"/>
      <c r="BL867" s="76"/>
      <c r="BM867" s="78"/>
      <c r="BN867" s="76"/>
      <c r="BO867" s="79"/>
      <c r="BP867" s="59"/>
      <c r="BQ867" s="62"/>
      <c r="BR867" s="241"/>
      <c r="BS867" s="59"/>
      <c r="BT867" s="62">
        <f t="shared" si="53"/>
        <v>2</v>
      </c>
      <c r="BU867" s="59"/>
      <c r="BV867" s="62">
        <f t="shared" si="54"/>
        <v>2</v>
      </c>
      <c r="BW867" s="59"/>
      <c r="BX867" s="62">
        <f t="shared" si="55"/>
        <v>2</v>
      </c>
      <c r="BY867" s="59"/>
      <c r="BZ867" s="62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</row>
    <row r="868" spans="2:100" x14ac:dyDescent="0.15">
      <c r="B868" s="85">
        <v>11000</v>
      </c>
      <c r="C868" s="86"/>
      <c r="D868" s="85">
        <v>1001</v>
      </c>
      <c r="E868" s="86"/>
      <c r="F868" s="86"/>
      <c r="G868" s="86"/>
      <c r="H868" s="85">
        <v>0</v>
      </c>
      <c r="I868" s="85"/>
      <c r="J868" s="85"/>
      <c r="K868" s="85"/>
      <c r="L868" s="86"/>
      <c r="M868" s="86"/>
      <c r="N868" s="86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>
        <v>0</v>
      </c>
      <c r="AA868" s="85"/>
      <c r="AB868" s="85"/>
      <c r="AC868" s="85"/>
      <c r="AD868" s="110"/>
      <c r="AE868" s="89"/>
      <c r="AF868" s="89"/>
      <c r="AG868" s="89"/>
      <c r="AH868" s="89"/>
      <c r="AI868" s="90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2"/>
      <c r="AU868" s="92"/>
      <c r="AV868" s="91"/>
      <c r="AW868" s="88" t="str">
        <f t="shared" si="52"/>
        <v/>
      </c>
      <c r="AX868" s="93"/>
      <c r="AY868" s="93"/>
      <c r="AZ868" s="93"/>
      <c r="BA868" s="74"/>
      <c r="BB868" s="74"/>
      <c r="BC868" s="75"/>
      <c r="BD868" s="75"/>
      <c r="BE868" s="76"/>
      <c r="BF868" s="76"/>
      <c r="BG868" s="77"/>
      <c r="BH868" s="78"/>
      <c r="BI868" s="79"/>
      <c r="BJ868" s="79"/>
      <c r="BK868" s="79"/>
      <c r="BL868" s="76"/>
      <c r="BM868" s="78"/>
      <c r="BN868" s="76"/>
      <c r="BO868" s="79"/>
      <c r="BP868" s="59"/>
      <c r="BQ868" s="62"/>
      <c r="BR868" s="241"/>
      <c r="BS868" s="59"/>
      <c r="BT868" s="62">
        <f t="shared" si="53"/>
        <v>2</v>
      </c>
      <c r="BU868" s="59"/>
      <c r="BV868" s="62">
        <f t="shared" si="54"/>
        <v>2</v>
      </c>
      <c r="BW868" s="59"/>
      <c r="BX868" s="62">
        <f t="shared" si="55"/>
        <v>2</v>
      </c>
      <c r="BY868" s="59"/>
      <c r="BZ868" s="62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</row>
    <row r="869" spans="2:100" x14ac:dyDescent="0.15">
      <c r="B869" s="85">
        <v>11000</v>
      </c>
      <c r="C869" s="86"/>
      <c r="D869" s="85">
        <v>1001</v>
      </c>
      <c r="E869" s="86"/>
      <c r="F869" s="86"/>
      <c r="G869" s="86"/>
      <c r="H869" s="85">
        <v>0</v>
      </c>
      <c r="I869" s="85"/>
      <c r="J869" s="85"/>
      <c r="K869" s="85"/>
      <c r="L869" s="86"/>
      <c r="M869" s="86"/>
      <c r="N869" s="86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>
        <v>0</v>
      </c>
      <c r="AA869" s="85"/>
      <c r="AB869" s="85"/>
      <c r="AC869" s="85"/>
      <c r="AD869" s="110"/>
      <c r="AE869" s="89"/>
      <c r="AF869" s="89"/>
      <c r="AG869" s="89"/>
      <c r="AH869" s="89"/>
      <c r="AI869" s="90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2"/>
      <c r="AU869" s="92"/>
      <c r="AV869" s="91"/>
      <c r="AW869" s="88" t="str">
        <f t="shared" si="52"/>
        <v/>
      </c>
      <c r="AX869" s="93"/>
      <c r="AY869" s="93"/>
      <c r="AZ869" s="93"/>
      <c r="BA869" s="74"/>
      <c r="BB869" s="74"/>
      <c r="BC869" s="75"/>
      <c r="BD869" s="75"/>
      <c r="BE869" s="76"/>
      <c r="BF869" s="76"/>
      <c r="BG869" s="77"/>
      <c r="BH869" s="78"/>
      <c r="BI869" s="79"/>
      <c r="BJ869" s="79"/>
      <c r="BK869" s="79"/>
      <c r="BL869" s="76"/>
      <c r="BM869" s="78"/>
      <c r="BN869" s="76"/>
      <c r="BO869" s="79"/>
      <c r="BP869" s="59"/>
      <c r="BQ869" s="62"/>
      <c r="BR869" s="241"/>
      <c r="BS869" s="59"/>
      <c r="BT869" s="62">
        <f t="shared" si="53"/>
        <v>2</v>
      </c>
      <c r="BU869" s="59"/>
      <c r="BV869" s="62">
        <f t="shared" si="54"/>
        <v>2</v>
      </c>
      <c r="BW869" s="59"/>
      <c r="BX869" s="62">
        <f t="shared" si="55"/>
        <v>2</v>
      </c>
      <c r="BY869" s="59"/>
      <c r="BZ869" s="62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</row>
    <row r="870" spans="2:100" x14ac:dyDescent="0.15">
      <c r="B870" s="85">
        <v>11000</v>
      </c>
      <c r="C870" s="86"/>
      <c r="D870" s="85">
        <v>1001</v>
      </c>
      <c r="E870" s="86"/>
      <c r="F870" s="86"/>
      <c r="G870" s="86"/>
      <c r="H870" s="85">
        <v>0</v>
      </c>
      <c r="I870" s="85"/>
      <c r="J870" s="85"/>
      <c r="K870" s="85"/>
      <c r="L870" s="86"/>
      <c r="M870" s="86"/>
      <c r="N870" s="86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>
        <v>0</v>
      </c>
      <c r="AA870" s="85"/>
      <c r="AB870" s="85"/>
      <c r="AC870" s="85"/>
      <c r="AD870" s="110"/>
      <c r="AE870" s="89"/>
      <c r="AF870" s="89"/>
      <c r="AG870" s="89"/>
      <c r="AH870" s="89"/>
      <c r="AI870" s="90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2"/>
      <c r="AU870" s="92"/>
      <c r="AV870" s="91"/>
      <c r="AW870" s="88" t="str">
        <f t="shared" si="52"/>
        <v/>
      </c>
      <c r="AX870" s="93"/>
      <c r="AY870" s="93"/>
      <c r="AZ870" s="93"/>
      <c r="BA870" s="74"/>
      <c r="BB870" s="74"/>
      <c r="BC870" s="75"/>
      <c r="BD870" s="75"/>
      <c r="BE870" s="76"/>
      <c r="BF870" s="76"/>
      <c r="BG870" s="77"/>
      <c r="BH870" s="78"/>
      <c r="BI870" s="79"/>
      <c r="BJ870" s="79"/>
      <c r="BK870" s="79"/>
      <c r="BL870" s="76"/>
      <c r="BM870" s="78"/>
      <c r="BN870" s="76"/>
      <c r="BO870" s="79"/>
      <c r="BP870" s="59"/>
      <c r="BQ870" s="62"/>
      <c r="BR870" s="241"/>
      <c r="BS870" s="59"/>
      <c r="BT870" s="62">
        <f t="shared" si="53"/>
        <v>2</v>
      </c>
      <c r="BU870" s="59"/>
      <c r="BV870" s="62">
        <f t="shared" si="54"/>
        <v>2</v>
      </c>
      <c r="BW870" s="59"/>
      <c r="BX870" s="62">
        <f t="shared" si="55"/>
        <v>2</v>
      </c>
      <c r="BY870" s="59"/>
      <c r="BZ870" s="62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</row>
    <row r="871" spans="2:100" x14ac:dyDescent="0.15">
      <c r="B871" s="85">
        <v>11000</v>
      </c>
      <c r="C871" s="86"/>
      <c r="D871" s="85">
        <v>1001</v>
      </c>
      <c r="E871" s="86"/>
      <c r="F871" s="86"/>
      <c r="G871" s="86"/>
      <c r="H871" s="85">
        <v>0</v>
      </c>
      <c r="I871" s="85"/>
      <c r="J871" s="85"/>
      <c r="K871" s="85"/>
      <c r="L871" s="86"/>
      <c r="M871" s="86"/>
      <c r="N871" s="86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>
        <v>0</v>
      </c>
      <c r="AA871" s="85"/>
      <c r="AB871" s="85"/>
      <c r="AC871" s="85"/>
      <c r="AD871" s="110"/>
      <c r="AE871" s="89"/>
      <c r="AF871" s="89"/>
      <c r="AG871" s="89"/>
      <c r="AH871" s="89"/>
      <c r="AI871" s="90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2"/>
      <c r="AU871" s="92"/>
      <c r="AV871" s="91"/>
      <c r="AW871" s="88" t="str">
        <f t="shared" si="52"/>
        <v/>
      </c>
      <c r="AX871" s="93"/>
      <c r="AY871" s="93"/>
      <c r="AZ871" s="93"/>
      <c r="BA871" s="74"/>
      <c r="BB871" s="74"/>
      <c r="BC871" s="75"/>
      <c r="BD871" s="75"/>
      <c r="BE871" s="76"/>
      <c r="BF871" s="76"/>
      <c r="BG871" s="77"/>
      <c r="BH871" s="78"/>
      <c r="BI871" s="79"/>
      <c r="BJ871" s="79"/>
      <c r="BK871" s="79"/>
      <c r="BL871" s="76"/>
      <c r="BM871" s="78"/>
      <c r="BN871" s="76"/>
      <c r="BO871" s="79"/>
      <c r="BP871" s="59"/>
      <c r="BQ871" s="62"/>
      <c r="BR871" s="241"/>
      <c r="BS871" s="59"/>
      <c r="BT871" s="62">
        <f t="shared" si="53"/>
        <v>2</v>
      </c>
      <c r="BU871" s="59"/>
      <c r="BV871" s="62">
        <f t="shared" si="54"/>
        <v>2</v>
      </c>
      <c r="BW871" s="59"/>
      <c r="BX871" s="62">
        <f t="shared" si="55"/>
        <v>2</v>
      </c>
      <c r="BY871" s="59"/>
      <c r="BZ871" s="62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</row>
    <row r="872" spans="2:100" x14ac:dyDescent="0.15">
      <c r="B872" s="85">
        <v>11000</v>
      </c>
      <c r="C872" s="86"/>
      <c r="D872" s="85">
        <v>1001</v>
      </c>
      <c r="E872" s="86"/>
      <c r="F872" s="86"/>
      <c r="G872" s="86"/>
      <c r="H872" s="85">
        <v>0</v>
      </c>
      <c r="I872" s="85"/>
      <c r="J872" s="85"/>
      <c r="K872" s="85"/>
      <c r="L872" s="86"/>
      <c r="M872" s="86"/>
      <c r="N872" s="86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>
        <v>0</v>
      </c>
      <c r="AA872" s="85"/>
      <c r="AB872" s="85"/>
      <c r="AC872" s="85"/>
      <c r="AD872" s="110"/>
      <c r="AE872" s="89"/>
      <c r="AF872" s="89"/>
      <c r="AG872" s="89"/>
      <c r="AH872" s="89"/>
      <c r="AI872" s="90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2"/>
      <c r="AU872" s="92"/>
      <c r="AV872" s="91"/>
      <c r="AW872" s="88" t="str">
        <f t="shared" si="52"/>
        <v/>
      </c>
      <c r="AX872" s="93"/>
      <c r="AY872" s="93"/>
      <c r="AZ872" s="93"/>
      <c r="BA872" s="74"/>
      <c r="BB872" s="74"/>
      <c r="BC872" s="75"/>
      <c r="BD872" s="75"/>
      <c r="BE872" s="76"/>
      <c r="BF872" s="76"/>
      <c r="BG872" s="77"/>
      <c r="BH872" s="78"/>
      <c r="BI872" s="79"/>
      <c r="BJ872" s="79"/>
      <c r="BK872" s="79"/>
      <c r="BL872" s="76"/>
      <c r="BM872" s="78"/>
      <c r="BN872" s="76"/>
      <c r="BO872" s="79"/>
      <c r="BP872" s="59"/>
      <c r="BQ872" s="62"/>
      <c r="BR872" s="241"/>
      <c r="BS872" s="59"/>
      <c r="BT872" s="62">
        <f t="shared" si="53"/>
        <v>2</v>
      </c>
      <c r="BU872" s="59"/>
      <c r="BV872" s="62">
        <f t="shared" si="54"/>
        <v>2</v>
      </c>
      <c r="BW872" s="59"/>
      <c r="BX872" s="62">
        <f t="shared" si="55"/>
        <v>2</v>
      </c>
      <c r="BY872" s="59"/>
      <c r="BZ872" s="62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</row>
    <row r="873" spans="2:100" x14ac:dyDescent="0.15">
      <c r="B873" s="85">
        <v>11000</v>
      </c>
      <c r="C873" s="86"/>
      <c r="D873" s="85">
        <v>1001</v>
      </c>
      <c r="E873" s="86"/>
      <c r="F873" s="86"/>
      <c r="G873" s="86"/>
      <c r="H873" s="85">
        <v>0</v>
      </c>
      <c r="I873" s="85"/>
      <c r="J873" s="85"/>
      <c r="K873" s="85"/>
      <c r="L873" s="86"/>
      <c r="M873" s="86"/>
      <c r="N873" s="86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>
        <v>0</v>
      </c>
      <c r="AA873" s="85"/>
      <c r="AB873" s="85"/>
      <c r="AC873" s="85"/>
      <c r="AD873" s="110"/>
      <c r="AE873" s="89"/>
      <c r="AF873" s="89"/>
      <c r="AG873" s="89"/>
      <c r="AH873" s="89"/>
      <c r="AI873" s="90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2"/>
      <c r="AU873" s="92"/>
      <c r="AV873" s="91"/>
      <c r="AW873" s="88" t="str">
        <f t="shared" si="52"/>
        <v/>
      </c>
      <c r="AX873" s="93"/>
      <c r="AY873" s="93"/>
      <c r="AZ873" s="93"/>
      <c r="BA873" s="74"/>
      <c r="BB873" s="74"/>
      <c r="BC873" s="75"/>
      <c r="BD873" s="75"/>
      <c r="BE873" s="76"/>
      <c r="BF873" s="76"/>
      <c r="BG873" s="77"/>
      <c r="BH873" s="78"/>
      <c r="BI873" s="79"/>
      <c r="BJ873" s="79"/>
      <c r="BK873" s="79"/>
      <c r="BL873" s="76"/>
      <c r="BM873" s="78"/>
      <c r="BN873" s="76"/>
      <c r="BO873" s="79"/>
      <c r="BP873" s="59"/>
      <c r="BQ873" s="62"/>
      <c r="BR873" s="241"/>
      <c r="BS873" s="59"/>
      <c r="BT873" s="62">
        <f t="shared" si="53"/>
        <v>2</v>
      </c>
      <c r="BU873" s="59"/>
      <c r="BV873" s="62">
        <f t="shared" si="54"/>
        <v>2</v>
      </c>
      <c r="BW873" s="59"/>
      <c r="BX873" s="62">
        <f t="shared" si="55"/>
        <v>2</v>
      </c>
      <c r="BY873" s="59"/>
      <c r="BZ873" s="62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</row>
    <row r="874" spans="2:100" x14ac:dyDescent="0.15">
      <c r="B874" s="85">
        <v>11000</v>
      </c>
      <c r="C874" s="86"/>
      <c r="D874" s="85">
        <v>1001</v>
      </c>
      <c r="E874" s="86"/>
      <c r="F874" s="86"/>
      <c r="G874" s="86"/>
      <c r="H874" s="85">
        <v>0</v>
      </c>
      <c r="I874" s="85"/>
      <c r="J874" s="85"/>
      <c r="K874" s="85"/>
      <c r="L874" s="86"/>
      <c r="M874" s="86"/>
      <c r="N874" s="86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>
        <v>0</v>
      </c>
      <c r="AA874" s="85"/>
      <c r="AB874" s="85"/>
      <c r="AC874" s="85"/>
      <c r="AD874" s="110"/>
      <c r="AE874" s="89"/>
      <c r="AF874" s="89"/>
      <c r="AG874" s="89"/>
      <c r="AH874" s="89"/>
      <c r="AI874" s="90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2"/>
      <c r="AU874" s="92"/>
      <c r="AV874" s="91"/>
      <c r="AW874" s="88" t="str">
        <f t="shared" si="52"/>
        <v/>
      </c>
      <c r="AX874" s="93"/>
      <c r="AY874" s="93"/>
      <c r="AZ874" s="93"/>
      <c r="BA874" s="74"/>
      <c r="BB874" s="74"/>
      <c r="BC874" s="75"/>
      <c r="BD874" s="75"/>
      <c r="BE874" s="76"/>
      <c r="BF874" s="76"/>
      <c r="BG874" s="77"/>
      <c r="BH874" s="78"/>
      <c r="BI874" s="79"/>
      <c r="BJ874" s="79"/>
      <c r="BK874" s="79"/>
      <c r="BL874" s="76"/>
      <c r="BM874" s="78"/>
      <c r="BN874" s="76"/>
      <c r="BO874" s="79"/>
      <c r="BP874" s="59"/>
      <c r="BQ874" s="62"/>
      <c r="BR874" s="241"/>
      <c r="BS874" s="59"/>
      <c r="BT874" s="62">
        <f t="shared" si="53"/>
        <v>2</v>
      </c>
      <c r="BU874" s="59"/>
      <c r="BV874" s="62">
        <f t="shared" si="54"/>
        <v>2</v>
      </c>
      <c r="BW874" s="59"/>
      <c r="BX874" s="62">
        <f t="shared" si="55"/>
        <v>2</v>
      </c>
      <c r="BY874" s="59"/>
      <c r="BZ874" s="62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</row>
    <row r="875" spans="2:100" x14ac:dyDescent="0.15">
      <c r="B875" s="85">
        <v>11000</v>
      </c>
      <c r="C875" s="86"/>
      <c r="D875" s="85">
        <v>1001</v>
      </c>
      <c r="E875" s="86"/>
      <c r="F875" s="86"/>
      <c r="G875" s="86"/>
      <c r="H875" s="85">
        <v>0</v>
      </c>
      <c r="I875" s="85"/>
      <c r="J875" s="85"/>
      <c r="K875" s="85"/>
      <c r="L875" s="86"/>
      <c r="M875" s="86"/>
      <c r="N875" s="86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>
        <v>0</v>
      </c>
      <c r="AA875" s="85"/>
      <c r="AB875" s="85"/>
      <c r="AC875" s="85"/>
      <c r="AD875" s="110"/>
      <c r="AE875" s="89"/>
      <c r="AF875" s="89"/>
      <c r="AG875" s="89"/>
      <c r="AH875" s="89"/>
      <c r="AI875" s="90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2"/>
      <c r="AU875" s="92"/>
      <c r="AV875" s="91"/>
      <c r="AW875" s="88" t="str">
        <f t="shared" si="52"/>
        <v/>
      </c>
      <c r="AX875" s="93"/>
      <c r="AY875" s="93"/>
      <c r="AZ875" s="93"/>
      <c r="BA875" s="74"/>
      <c r="BB875" s="74"/>
      <c r="BC875" s="75"/>
      <c r="BD875" s="75"/>
      <c r="BE875" s="76"/>
      <c r="BF875" s="76"/>
      <c r="BG875" s="77"/>
      <c r="BH875" s="78"/>
      <c r="BI875" s="79"/>
      <c r="BJ875" s="79"/>
      <c r="BK875" s="79"/>
      <c r="BL875" s="76"/>
      <c r="BM875" s="78"/>
      <c r="BN875" s="76"/>
      <c r="BO875" s="79"/>
      <c r="BP875" s="59"/>
      <c r="BQ875" s="62"/>
      <c r="BR875" s="241"/>
      <c r="BS875" s="59"/>
      <c r="BT875" s="62">
        <f t="shared" si="53"/>
        <v>2</v>
      </c>
      <c r="BU875" s="59"/>
      <c r="BV875" s="62">
        <f t="shared" si="54"/>
        <v>2</v>
      </c>
      <c r="BW875" s="59"/>
      <c r="BX875" s="62">
        <f t="shared" si="55"/>
        <v>2</v>
      </c>
      <c r="BY875" s="59"/>
      <c r="BZ875" s="62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</row>
    <row r="876" spans="2:100" x14ac:dyDescent="0.15">
      <c r="B876" s="85">
        <v>11000</v>
      </c>
      <c r="C876" s="86"/>
      <c r="D876" s="85">
        <v>1001</v>
      </c>
      <c r="E876" s="86"/>
      <c r="F876" s="86"/>
      <c r="G876" s="86"/>
      <c r="H876" s="85">
        <v>0</v>
      </c>
      <c r="I876" s="85"/>
      <c r="J876" s="85"/>
      <c r="K876" s="85"/>
      <c r="L876" s="86"/>
      <c r="M876" s="86"/>
      <c r="N876" s="86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>
        <v>0</v>
      </c>
      <c r="AA876" s="85"/>
      <c r="AB876" s="85"/>
      <c r="AC876" s="85"/>
      <c r="AD876" s="110"/>
      <c r="AE876" s="89"/>
      <c r="AF876" s="89"/>
      <c r="AG876" s="89"/>
      <c r="AH876" s="89"/>
      <c r="AI876" s="90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2"/>
      <c r="AU876" s="92"/>
      <c r="AV876" s="91"/>
      <c r="AW876" s="88" t="str">
        <f t="shared" si="52"/>
        <v/>
      </c>
      <c r="AX876" s="93"/>
      <c r="AY876" s="93"/>
      <c r="AZ876" s="93"/>
      <c r="BA876" s="74"/>
      <c r="BB876" s="74"/>
      <c r="BC876" s="75"/>
      <c r="BD876" s="75"/>
      <c r="BE876" s="76"/>
      <c r="BF876" s="76"/>
      <c r="BG876" s="77"/>
      <c r="BH876" s="78"/>
      <c r="BI876" s="79"/>
      <c r="BJ876" s="79"/>
      <c r="BK876" s="79"/>
      <c r="BL876" s="76"/>
      <c r="BM876" s="78"/>
      <c r="BN876" s="76"/>
      <c r="BO876" s="79"/>
      <c r="BP876" s="59"/>
      <c r="BQ876" s="62"/>
      <c r="BR876" s="241"/>
      <c r="BS876" s="59"/>
      <c r="BT876" s="62">
        <f t="shared" si="53"/>
        <v>2</v>
      </c>
      <c r="BU876" s="59"/>
      <c r="BV876" s="62">
        <f t="shared" si="54"/>
        <v>2</v>
      </c>
      <c r="BW876" s="59"/>
      <c r="BX876" s="62">
        <f t="shared" si="55"/>
        <v>2</v>
      </c>
      <c r="BY876" s="59"/>
      <c r="BZ876" s="62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</row>
    <row r="877" spans="2:100" x14ac:dyDescent="0.15">
      <c r="B877" s="85">
        <v>11000</v>
      </c>
      <c r="C877" s="86"/>
      <c r="D877" s="85">
        <v>1001</v>
      </c>
      <c r="E877" s="86"/>
      <c r="F877" s="86"/>
      <c r="G877" s="86"/>
      <c r="H877" s="85">
        <v>0</v>
      </c>
      <c r="I877" s="85"/>
      <c r="J877" s="85"/>
      <c r="K877" s="85"/>
      <c r="L877" s="86"/>
      <c r="M877" s="86"/>
      <c r="N877" s="86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>
        <v>0</v>
      </c>
      <c r="AA877" s="85"/>
      <c r="AB877" s="85"/>
      <c r="AC877" s="85"/>
      <c r="AD877" s="110"/>
      <c r="AE877" s="89"/>
      <c r="AF877" s="89"/>
      <c r="AG877" s="89"/>
      <c r="AH877" s="89"/>
      <c r="AI877" s="90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2"/>
      <c r="AU877" s="92"/>
      <c r="AV877" s="91"/>
      <c r="AW877" s="88" t="str">
        <f t="shared" si="52"/>
        <v/>
      </c>
      <c r="AX877" s="93"/>
      <c r="AY877" s="93"/>
      <c r="AZ877" s="93"/>
      <c r="BA877" s="74"/>
      <c r="BB877" s="74"/>
      <c r="BC877" s="75"/>
      <c r="BD877" s="75"/>
      <c r="BE877" s="76"/>
      <c r="BF877" s="76"/>
      <c r="BG877" s="77"/>
      <c r="BH877" s="78"/>
      <c r="BI877" s="79"/>
      <c r="BJ877" s="79"/>
      <c r="BK877" s="79"/>
      <c r="BL877" s="76"/>
      <c r="BM877" s="78"/>
      <c r="BN877" s="76"/>
      <c r="BO877" s="79"/>
      <c r="BP877" s="59"/>
      <c r="BQ877" s="62"/>
      <c r="BR877" s="241"/>
      <c r="BS877" s="59"/>
      <c r="BT877" s="62">
        <f t="shared" si="53"/>
        <v>2</v>
      </c>
      <c r="BU877" s="59"/>
      <c r="BV877" s="62">
        <f t="shared" si="54"/>
        <v>2</v>
      </c>
      <c r="BW877" s="59"/>
      <c r="BX877" s="62">
        <f t="shared" si="55"/>
        <v>2</v>
      </c>
      <c r="BY877" s="59"/>
      <c r="BZ877" s="62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</row>
    <row r="878" spans="2:100" x14ac:dyDescent="0.15">
      <c r="B878" s="85">
        <v>11000</v>
      </c>
      <c r="C878" s="86"/>
      <c r="D878" s="85">
        <v>1001</v>
      </c>
      <c r="E878" s="86"/>
      <c r="F878" s="86"/>
      <c r="G878" s="86"/>
      <c r="H878" s="85">
        <v>0</v>
      </c>
      <c r="I878" s="85"/>
      <c r="J878" s="85"/>
      <c r="K878" s="85"/>
      <c r="L878" s="86"/>
      <c r="M878" s="86"/>
      <c r="N878" s="86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>
        <v>0</v>
      </c>
      <c r="AA878" s="85"/>
      <c r="AB878" s="85"/>
      <c r="AC878" s="85"/>
      <c r="AD878" s="110"/>
      <c r="AE878" s="89"/>
      <c r="AF878" s="89"/>
      <c r="AG878" s="89"/>
      <c r="AH878" s="89"/>
      <c r="AI878" s="90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2"/>
      <c r="AU878" s="92"/>
      <c r="AV878" s="91"/>
      <c r="AW878" s="88" t="str">
        <f t="shared" si="52"/>
        <v/>
      </c>
      <c r="AX878" s="93"/>
      <c r="AY878" s="93"/>
      <c r="AZ878" s="93"/>
      <c r="BA878" s="74"/>
      <c r="BB878" s="74"/>
      <c r="BC878" s="75"/>
      <c r="BD878" s="75"/>
      <c r="BE878" s="76"/>
      <c r="BF878" s="76"/>
      <c r="BG878" s="77"/>
      <c r="BH878" s="78"/>
      <c r="BI878" s="79"/>
      <c r="BJ878" s="79"/>
      <c r="BK878" s="79"/>
      <c r="BL878" s="76"/>
      <c r="BM878" s="78"/>
      <c r="BN878" s="76"/>
      <c r="BO878" s="79"/>
      <c r="BP878" s="59"/>
      <c r="BQ878" s="62"/>
      <c r="BR878" s="241"/>
      <c r="BS878" s="59"/>
      <c r="BT878" s="62">
        <f t="shared" si="53"/>
        <v>2</v>
      </c>
      <c r="BU878" s="59"/>
      <c r="BV878" s="62">
        <f t="shared" si="54"/>
        <v>2</v>
      </c>
      <c r="BW878" s="59"/>
      <c r="BX878" s="62">
        <f t="shared" si="55"/>
        <v>2</v>
      </c>
      <c r="BY878" s="59"/>
      <c r="BZ878" s="62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</row>
    <row r="879" spans="2:100" x14ac:dyDescent="0.15">
      <c r="B879" s="85">
        <v>11000</v>
      </c>
      <c r="C879" s="86"/>
      <c r="D879" s="85">
        <v>1001</v>
      </c>
      <c r="E879" s="86"/>
      <c r="F879" s="86"/>
      <c r="G879" s="86"/>
      <c r="H879" s="85">
        <v>0</v>
      </c>
      <c r="I879" s="85"/>
      <c r="J879" s="85"/>
      <c r="K879" s="85"/>
      <c r="L879" s="86"/>
      <c r="M879" s="86"/>
      <c r="N879" s="86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>
        <v>0</v>
      </c>
      <c r="AA879" s="85"/>
      <c r="AB879" s="85"/>
      <c r="AC879" s="85"/>
      <c r="AD879" s="110"/>
      <c r="AE879" s="89"/>
      <c r="AF879" s="89"/>
      <c r="AG879" s="89"/>
      <c r="AH879" s="89"/>
      <c r="AI879" s="90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2"/>
      <c r="AU879" s="92"/>
      <c r="AV879" s="91"/>
      <c r="AW879" s="88" t="str">
        <f t="shared" si="52"/>
        <v/>
      </c>
      <c r="AX879" s="93"/>
      <c r="AY879" s="93"/>
      <c r="AZ879" s="93"/>
      <c r="BA879" s="74"/>
      <c r="BB879" s="74"/>
      <c r="BC879" s="75"/>
      <c r="BD879" s="75"/>
      <c r="BE879" s="76"/>
      <c r="BF879" s="76"/>
      <c r="BG879" s="77"/>
      <c r="BH879" s="78"/>
      <c r="BI879" s="79"/>
      <c r="BJ879" s="79"/>
      <c r="BK879" s="79"/>
      <c r="BL879" s="76"/>
      <c r="BM879" s="78"/>
      <c r="BN879" s="76"/>
      <c r="BO879" s="79"/>
      <c r="BP879" s="59"/>
      <c r="BQ879" s="62"/>
      <c r="BR879" s="241"/>
      <c r="BS879" s="59"/>
      <c r="BT879" s="62">
        <f t="shared" si="53"/>
        <v>2</v>
      </c>
      <c r="BU879" s="59"/>
      <c r="BV879" s="62">
        <f t="shared" si="54"/>
        <v>2</v>
      </c>
      <c r="BW879" s="59"/>
      <c r="BX879" s="62">
        <f t="shared" si="55"/>
        <v>2</v>
      </c>
      <c r="BY879" s="59"/>
      <c r="BZ879" s="62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</row>
    <row r="880" spans="2:100" x14ac:dyDescent="0.15">
      <c r="B880" s="85">
        <v>11000</v>
      </c>
      <c r="C880" s="86"/>
      <c r="D880" s="85">
        <v>1001</v>
      </c>
      <c r="E880" s="86"/>
      <c r="F880" s="86"/>
      <c r="G880" s="86"/>
      <c r="H880" s="85">
        <v>0</v>
      </c>
      <c r="I880" s="85"/>
      <c r="J880" s="85"/>
      <c r="K880" s="85"/>
      <c r="L880" s="86"/>
      <c r="M880" s="86"/>
      <c r="N880" s="86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>
        <v>0</v>
      </c>
      <c r="AA880" s="85"/>
      <c r="AB880" s="85"/>
      <c r="AC880" s="85"/>
      <c r="AD880" s="110"/>
      <c r="AE880" s="89"/>
      <c r="AF880" s="89"/>
      <c r="AG880" s="89"/>
      <c r="AH880" s="89"/>
      <c r="AI880" s="90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2"/>
      <c r="AU880" s="92"/>
      <c r="AV880" s="91"/>
      <c r="AW880" s="88" t="str">
        <f t="shared" si="52"/>
        <v/>
      </c>
      <c r="AX880" s="93"/>
      <c r="AY880" s="93"/>
      <c r="AZ880" s="93"/>
      <c r="BA880" s="74"/>
      <c r="BB880" s="74"/>
      <c r="BC880" s="75"/>
      <c r="BD880" s="75"/>
      <c r="BE880" s="76"/>
      <c r="BF880" s="76"/>
      <c r="BG880" s="77"/>
      <c r="BH880" s="78"/>
      <c r="BI880" s="79"/>
      <c r="BJ880" s="79"/>
      <c r="BK880" s="79"/>
      <c r="BL880" s="76"/>
      <c r="BM880" s="78"/>
      <c r="BN880" s="76"/>
      <c r="BO880" s="79"/>
      <c r="BP880" s="59"/>
      <c r="BQ880" s="62"/>
      <c r="BR880" s="241"/>
      <c r="BS880" s="59"/>
      <c r="BT880" s="62">
        <f t="shared" si="53"/>
        <v>2</v>
      </c>
      <c r="BU880" s="59"/>
      <c r="BV880" s="62">
        <f t="shared" si="54"/>
        <v>2</v>
      </c>
      <c r="BW880" s="59"/>
      <c r="BX880" s="62">
        <f t="shared" si="55"/>
        <v>2</v>
      </c>
      <c r="BY880" s="59"/>
      <c r="BZ880" s="62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</row>
    <row r="881" spans="2:100" x14ac:dyDescent="0.15">
      <c r="B881" s="85">
        <v>11000</v>
      </c>
      <c r="C881" s="86"/>
      <c r="D881" s="85">
        <v>1001</v>
      </c>
      <c r="E881" s="86"/>
      <c r="F881" s="86"/>
      <c r="G881" s="86"/>
      <c r="H881" s="85">
        <v>0</v>
      </c>
      <c r="I881" s="85"/>
      <c r="J881" s="85"/>
      <c r="K881" s="85"/>
      <c r="L881" s="86"/>
      <c r="M881" s="86"/>
      <c r="N881" s="86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>
        <v>0</v>
      </c>
      <c r="AA881" s="85"/>
      <c r="AB881" s="85"/>
      <c r="AC881" s="85"/>
      <c r="AD881" s="110"/>
      <c r="AE881" s="89"/>
      <c r="AF881" s="89"/>
      <c r="AG881" s="89"/>
      <c r="AH881" s="89"/>
      <c r="AI881" s="90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2"/>
      <c r="AU881" s="92"/>
      <c r="AV881" s="91"/>
      <c r="AW881" s="88" t="str">
        <f t="shared" si="52"/>
        <v/>
      </c>
      <c r="AX881" s="93"/>
      <c r="AY881" s="93"/>
      <c r="AZ881" s="93"/>
      <c r="BA881" s="74"/>
      <c r="BB881" s="74"/>
      <c r="BC881" s="75"/>
      <c r="BD881" s="75"/>
      <c r="BE881" s="76"/>
      <c r="BF881" s="76"/>
      <c r="BG881" s="77"/>
      <c r="BH881" s="78"/>
      <c r="BI881" s="79"/>
      <c r="BJ881" s="79"/>
      <c r="BK881" s="79"/>
      <c r="BL881" s="76"/>
      <c r="BM881" s="78"/>
      <c r="BN881" s="76"/>
      <c r="BO881" s="79"/>
      <c r="BP881" s="59"/>
      <c r="BQ881" s="62"/>
      <c r="BR881" s="241"/>
      <c r="BS881" s="59"/>
      <c r="BT881" s="62">
        <f t="shared" si="53"/>
        <v>2</v>
      </c>
      <c r="BU881" s="59"/>
      <c r="BV881" s="62">
        <f t="shared" si="54"/>
        <v>2</v>
      </c>
      <c r="BW881" s="59"/>
      <c r="BX881" s="62">
        <f t="shared" si="55"/>
        <v>2</v>
      </c>
      <c r="BY881" s="59"/>
      <c r="BZ881" s="62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</row>
    <row r="882" spans="2:100" x14ac:dyDescent="0.15">
      <c r="B882" s="85">
        <v>11000</v>
      </c>
      <c r="C882" s="86"/>
      <c r="D882" s="85">
        <v>1001</v>
      </c>
      <c r="E882" s="86"/>
      <c r="F882" s="86"/>
      <c r="G882" s="86"/>
      <c r="H882" s="85">
        <v>0</v>
      </c>
      <c r="I882" s="85"/>
      <c r="J882" s="85"/>
      <c r="K882" s="85"/>
      <c r="L882" s="86"/>
      <c r="M882" s="86"/>
      <c r="N882" s="86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>
        <v>0</v>
      </c>
      <c r="AA882" s="85"/>
      <c r="AB882" s="85"/>
      <c r="AC882" s="85"/>
      <c r="AD882" s="110"/>
      <c r="AE882" s="89"/>
      <c r="AF882" s="89"/>
      <c r="AG882" s="89"/>
      <c r="AH882" s="89"/>
      <c r="AI882" s="90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2"/>
      <c r="AU882" s="92"/>
      <c r="AV882" s="91"/>
      <c r="AW882" s="88" t="str">
        <f t="shared" si="52"/>
        <v/>
      </c>
      <c r="AX882" s="93"/>
      <c r="AY882" s="93"/>
      <c r="AZ882" s="93"/>
      <c r="BA882" s="74"/>
      <c r="BB882" s="74"/>
      <c r="BC882" s="75"/>
      <c r="BD882" s="75"/>
      <c r="BE882" s="76"/>
      <c r="BF882" s="76"/>
      <c r="BG882" s="77"/>
      <c r="BH882" s="78"/>
      <c r="BI882" s="79"/>
      <c r="BJ882" s="79"/>
      <c r="BK882" s="79"/>
      <c r="BL882" s="76"/>
      <c r="BM882" s="78"/>
      <c r="BN882" s="76"/>
      <c r="BO882" s="79"/>
      <c r="BP882" s="59"/>
      <c r="BQ882" s="62"/>
      <c r="BR882" s="241"/>
      <c r="BS882" s="59"/>
      <c r="BT882" s="62">
        <f t="shared" si="53"/>
        <v>2</v>
      </c>
      <c r="BU882" s="59"/>
      <c r="BV882" s="62">
        <f t="shared" si="54"/>
        <v>2</v>
      </c>
      <c r="BW882" s="59"/>
      <c r="BX882" s="62">
        <f t="shared" si="55"/>
        <v>2</v>
      </c>
      <c r="BY882" s="59"/>
      <c r="BZ882" s="62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</row>
    <row r="883" spans="2:100" x14ac:dyDescent="0.15">
      <c r="B883" s="85">
        <v>11000</v>
      </c>
      <c r="C883" s="86"/>
      <c r="D883" s="85">
        <v>1001</v>
      </c>
      <c r="E883" s="86"/>
      <c r="F883" s="86"/>
      <c r="G883" s="86"/>
      <c r="H883" s="85">
        <v>0</v>
      </c>
      <c r="I883" s="85"/>
      <c r="J883" s="85"/>
      <c r="K883" s="85"/>
      <c r="L883" s="86"/>
      <c r="M883" s="86"/>
      <c r="N883" s="86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>
        <v>0</v>
      </c>
      <c r="AA883" s="85"/>
      <c r="AB883" s="85"/>
      <c r="AC883" s="85"/>
      <c r="AD883" s="110"/>
      <c r="AE883" s="89"/>
      <c r="AF883" s="89"/>
      <c r="AG883" s="89"/>
      <c r="AH883" s="89"/>
      <c r="AI883" s="90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2"/>
      <c r="AU883" s="92"/>
      <c r="AV883" s="91"/>
      <c r="AW883" s="88" t="str">
        <f t="shared" si="52"/>
        <v/>
      </c>
      <c r="AX883" s="93"/>
      <c r="AY883" s="93"/>
      <c r="AZ883" s="93"/>
      <c r="BA883" s="74"/>
      <c r="BB883" s="74"/>
      <c r="BC883" s="75"/>
      <c r="BD883" s="75"/>
      <c r="BE883" s="76"/>
      <c r="BF883" s="76"/>
      <c r="BG883" s="77"/>
      <c r="BH883" s="78"/>
      <c r="BI883" s="79"/>
      <c r="BJ883" s="79"/>
      <c r="BK883" s="79"/>
      <c r="BL883" s="76"/>
      <c r="BM883" s="78"/>
      <c r="BN883" s="76"/>
      <c r="BO883" s="79"/>
      <c r="BP883" s="59"/>
      <c r="BQ883" s="62"/>
      <c r="BR883" s="241"/>
      <c r="BS883" s="59"/>
      <c r="BT883" s="62">
        <f t="shared" si="53"/>
        <v>2</v>
      </c>
      <c r="BU883" s="59"/>
      <c r="BV883" s="62">
        <f t="shared" si="54"/>
        <v>2</v>
      </c>
      <c r="BW883" s="59"/>
      <c r="BX883" s="62">
        <f t="shared" si="55"/>
        <v>2</v>
      </c>
      <c r="BY883" s="59"/>
      <c r="BZ883" s="62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</row>
    <row r="884" spans="2:100" x14ac:dyDescent="0.15">
      <c r="B884" s="85">
        <v>11000</v>
      </c>
      <c r="C884" s="86"/>
      <c r="D884" s="85">
        <v>1001</v>
      </c>
      <c r="E884" s="86"/>
      <c r="F884" s="86"/>
      <c r="G884" s="86"/>
      <c r="H884" s="85">
        <v>0</v>
      </c>
      <c r="I884" s="85"/>
      <c r="J884" s="85"/>
      <c r="K884" s="85"/>
      <c r="L884" s="86"/>
      <c r="M884" s="86"/>
      <c r="N884" s="86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>
        <v>0</v>
      </c>
      <c r="AA884" s="85"/>
      <c r="AB884" s="85"/>
      <c r="AC884" s="85"/>
      <c r="AD884" s="110"/>
      <c r="AE884" s="89"/>
      <c r="AF884" s="89"/>
      <c r="AG884" s="89"/>
      <c r="AH884" s="89"/>
      <c r="AI884" s="90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2"/>
      <c r="AU884" s="92"/>
      <c r="AV884" s="91"/>
      <c r="AW884" s="88" t="str">
        <f t="shared" si="52"/>
        <v/>
      </c>
      <c r="AX884" s="93"/>
      <c r="AY884" s="93"/>
      <c r="AZ884" s="93"/>
      <c r="BA884" s="74"/>
      <c r="BB884" s="74"/>
      <c r="BC884" s="75"/>
      <c r="BD884" s="75"/>
      <c r="BE884" s="76"/>
      <c r="BF884" s="76"/>
      <c r="BG884" s="77"/>
      <c r="BH884" s="78"/>
      <c r="BI884" s="79"/>
      <c r="BJ884" s="79"/>
      <c r="BK884" s="79"/>
      <c r="BL884" s="76"/>
      <c r="BM884" s="78"/>
      <c r="BN884" s="76"/>
      <c r="BO884" s="79"/>
      <c r="BP884" s="59"/>
      <c r="BQ884" s="62"/>
      <c r="BR884" s="241"/>
      <c r="BS884" s="59"/>
      <c r="BT884" s="62">
        <f t="shared" si="53"/>
        <v>2</v>
      </c>
      <c r="BU884" s="59"/>
      <c r="BV884" s="62">
        <f t="shared" si="54"/>
        <v>2</v>
      </c>
      <c r="BW884" s="59"/>
      <c r="BX884" s="62">
        <f t="shared" si="55"/>
        <v>2</v>
      </c>
      <c r="BY884" s="59"/>
      <c r="BZ884" s="62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</row>
    <row r="885" spans="2:100" x14ac:dyDescent="0.15">
      <c r="B885" s="85">
        <v>11000</v>
      </c>
      <c r="C885" s="86"/>
      <c r="D885" s="85">
        <v>1001</v>
      </c>
      <c r="E885" s="86"/>
      <c r="F885" s="86"/>
      <c r="G885" s="86"/>
      <c r="H885" s="85">
        <v>0</v>
      </c>
      <c r="I885" s="85"/>
      <c r="J885" s="85"/>
      <c r="K885" s="85"/>
      <c r="L885" s="86"/>
      <c r="M885" s="86"/>
      <c r="N885" s="86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>
        <v>0</v>
      </c>
      <c r="AA885" s="85"/>
      <c r="AB885" s="85"/>
      <c r="AC885" s="85"/>
      <c r="AD885" s="110"/>
      <c r="AE885" s="89"/>
      <c r="AF885" s="89"/>
      <c r="AG885" s="89"/>
      <c r="AH885" s="89"/>
      <c r="AI885" s="90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2"/>
      <c r="AU885" s="92"/>
      <c r="AV885" s="91"/>
      <c r="AW885" s="88" t="str">
        <f t="shared" si="52"/>
        <v/>
      </c>
      <c r="AX885" s="93"/>
      <c r="AY885" s="93"/>
      <c r="AZ885" s="93"/>
      <c r="BA885" s="74"/>
      <c r="BB885" s="74"/>
      <c r="BC885" s="75"/>
      <c r="BD885" s="75"/>
      <c r="BE885" s="76"/>
      <c r="BF885" s="76"/>
      <c r="BG885" s="77"/>
      <c r="BH885" s="78"/>
      <c r="BI885" s="79"/>
      <c r="BJ885" s="79"/>
      <c r="BK885" s="79"/>
      <c r="BL885" s="76"/>
      <c r="BM885" s="78"/>
      <c r="BN885" s="76"/>
      <c r="BO885" s="79"/>
      <c r="BP885" s="59"/>
      <c r="BQ885" s="62"/>
      <c r="BR885" s="241"/>
      <c r="BS885" s="59"/>
      <c r="BT885" s="62">
        <f t="shared" si="53"/>
        <v>2</v>
      </c>
      <c r="BU885" s="59"/>
      <c r="BV885" s="62">
        <f t="shared" si="54"/>
        <v>2</v>
      </c>
      <c r="BW885" s="59"/>
      <c r="BX885" s="62">
        <f t="shared" si="55"/>
        <v>2</v>
      </c>
      <c r="BY885" s="59"/>
      <c r="BZ885" s="62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</row>
    <row r="886" spans="2:100" x14ac:dyDescent="0.15">
      <c r="B886" s="85">
        <v>11000</v>
      </c>
      <c r="C886" s="86"/>
      <c r="D886" s="85">
        <v>1001</v>
      </c>
      <c r="E886" s="86"/>
      <c r="F886" s="86"/>
      <c r="G886" s="86"/>
      <c r="H886" s="85">
        <v>0</v>
      </c>
      <c r="I886" s="85"/>
      <c r="J886" s="85"/>
      <c r="K886" s="85"/>
      <c r="L886" s="86"/>
      <c r="M886" s="86"/>
      <c r="N886" s="86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>
        <v>0</v>
      </c>
      <c r="AA886" s="85"/>
      <c r="AB886" s="85"/>
      <c r="AC886" s="85"/>
      <c r="AD886" s="110"/>
      <c r="AE886" s="89"/>
      <c r="AF886" s="89"/>
      <c r="AG886" s="89"/>
      <c r="AH886" s="89"/>
      <c r="AI886" s="90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2"/>
      <c r="AU886" s="92"/>
      <c r="AV886" s="91"/>
      <c r="AW886" s="88" t="str">
        <f t="shared" si="52"/>
        <v/>
      </c>
      <c r="AX886" s="93"/>
      <c r="AY886" s="93"/>
      <c r="AZ886" s="93"/>
      <c r="BA886" s="74"/>
      <c r="BB886" s="74"/>
      <c r="BC886" s="75"/>
      <c r="BD886" s="75"/>
      <c r="BE886" s="76"/>
      <c r="BF886" s="76"/>
      <c r="BG886" s="77"/>
      <c r="BH886" s="78"/>
      <c r="BI886" s="79"/>
      <c r="BJ886" s="79"/>
      <c r="BK886" s="79"/>
      <c r="BL886" s="76"/>
      <c r="BM886" s="78"/>
      <c r="BN886" s="76"/>
      <c r="BO886" s="79"/>
      <c r="BP886" s="59"/>
      <c r="BQ886" s="62"/>
      <c r="BR886" s="241"/>
      <c r="BS886" s="59"/>
      <c r="BT886" s="62">
        <f t="shared" si="53"/>
        <v>2</v>
      </c>
      <c r="BU886" s="59"/>
      <c r="BV886" s="62">
        <f t="shared" si="54"/>
        <v>2</v>
      </c>
      <c r="BW886" s="59"/>
      <c r="BX886" s="62">
        <f t="shared" si="55"/>
        <v>2</v>
      </c>
      <c r="BY886" s="59"/>
      <c r="BZ886" s="62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</row>
    <row r="887" spans="2:100" x14ac:dyDescent="0.15">
      <c r="B887" s="85">
        <v>11000</v>
      </c>
      <c r="C887" s="86"/>
      <c r="D887" s="85">
        <v>1001</v>
      </c>
      <c r="E887" s="86"/>
      <c r="F887" s="86"/>
      <c r="G887" s="86"/>
      <c r="H887" s="85">
        <v>0</v>
      </c>
      <c r="I887" s="85"/>
      <c r="J887" s="85"/>
      <c r="K887" s="85"/>
      <c r="L887" s="86"/>
      <c r="M887" s="86"/>
      <c r="N887" s="86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>
        <v>0</v>
      </c>
      <c r="AA887" s="85"/>
      <c r="AB887" s="85"/>
      <c r="AC887" s="85"/>
      <c r="AD887" s="110"/>
      <c r="AE887" s="89"/>
      <c r="AF887" s="89"/>
      <c r="AG887" s="89"/>
      <c r="AH887" s="89"/>
      <c r="AI887" s="90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2"/>
      <c r="AU887" s="92"/>
      <c r="AV887" s="91"/>
      <c r="AW887" s="88" t="str">
        <f t="shared" si="52"/>
        <v/>
      </c>
      <c r="AX887" s="93"/>
      <c r="AY887" s="93"/>
      <c r="AZ887" s="93"/>
      <c r="BA887" s="74"/>
      <c r="BB887" s="74"/>
      <c r="BC887" s="75"/>
      <c r="BD887" s="75"/>
      <c r="BE887" s="76"/>
      <c r="BF887" s="76"/>
      <c r="BG887" s="77"/>
      <c r="BH887" s="78"/>
      <c r="BI887" s="79"/>
      <c r="BJ887" s="79"/>
      <c r="BK887" s="79"/>
      <c r="BL887" s="76"/>
      <c r="BM887" s="78"/>
      <c r="BN887" s="76"/>
      <c r="BO887" s="79"/>
      <c r="BP887" s="59"/>
      <c r="BQ887" s="62"/>
      <c r="BR887" s="241"/>
      <c r="BS887" s="59"/>
      <c r="BT887" s="62">
        <f t="shared" si="53"/>
        <v>2</v>
      </c>
      <c r="BU887" s="59"/>
      <c r="BV887" s="62">
        <f t="shared" si="54"/>
        <v>2</v>
      </c>
      <c r="BW887" s="59"/>
      <c r="BX887" s="62">
        <f t="shared" si="55"/>
        <v>2</v>
      </c>
      <c r="BY887" s="59"/>
      <c r="BZ887" s="62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</row>
    <row r="888" spans="2:100" x14ac:dyDescent="0.15">
      <c r="B888" s="85">
        <v>11000</v>
      </c>
      <c r="C888" s="86"/>
      <c r="D888" s="85">
        <v>1001</v>
      </c>
      <c r="E888" s="86"/>
      <c r="F888" s="86"/>
      <c r="G888" s="86"/>
      <c r="H888" s="85">
        <v>0</v>
      </c>
      <c r="I888" s="85"/>
      <c r="J888" s="85"/>
      <c r="K888" s="85"/>
      <c r="L888" s="86"/>
      <c r="M888" s="86"/>
      <c r="N888" s="86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>
        <v>0</v>
      </c>
      <c r="AA888" s="85"/>
      <c r="AB888" s="85"/>
      <c r="AC888" s="85"/>
      <c r="AD888" s="110"/>
      <c r="AE888" s="89"/>
      <c r="AF888" s="89"/>
      <c r="AG888" s="89"/>
      <c r="AH888" s="89"/>
      <c r="AI888" s="90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2"/>
      <c r="AU888" s="92"/>
      <c r="AV888" s="91"/>
      <c r="AW888" s="88" t="str">
        <f t="shared" si="52"/>
        <v/>
      </c>
      <c r="AX888" s="93"/>
      <c r="AY888" s="93"/>
      <c r="AZ888" s="93"/>
      <c r="BA888" s="74"/>
      <c r="BB888" s="74"/>
      <c r="BC888" s="75"/>
      <c r="BD888" s="75"/>
      <c r="BE888" s="76"/>
      <c r="BF888" s="76"/>
      <c r="BG888" s="77"/>
      <c r="BH888" s="78"/>
      <c r="BI888" s="79"/>
      <c r="BJ888" s="79"/>
      <c r="BK888" s="79"/>
      <c r="BL888" s="76"/>
      <c r="BM888" s="78"/>
      <c r="BN888" s="76"/>
      <c r="BO888" s="79"/>
      <c r="BP888" s="59"/>
      <c r="BQ888" s="62"/>
      <c r="BR888" s="241"/>
      <c r="BS888" s="59"/>
      <c r="BT888" s="62">
        <f t="shared" si="53"/>
        <v>2</v>
      </c>
      <c r="BU888" s="59"/>
      <c r="BV888" s="62">
        <f t="shared" si="54"/>
        <v>2</v>
      </c>
      <c r="BW888" s="59"/>
      <c r="BX888" s="62">
        <f t="shared" si="55"/>
        <v>2</v>
      </c>
      <c r="BY888" s="59"/>
      <c r="BZ888" s="62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</row>
    <row r="889" spans="2:100" x14ac:dyDescent="0.15">
      <c r="B889" s="85">
        <v>11000</v>
      </c>
      <c r="C889" s="86"/>
      <c r="D889" s="85">
        <v>1001</v>
      </c>
      <c r="E889" s="86"/>
      <c r="F889" s="86"/>
      <c r="G889" s="86"/>
      <c r="H889" s="85">
        <v>0</v>
      </c>
      <c r="I889" s="85"/>
      <c r="J889" s="85"/>
      <c r="K889" s="85"/>
      <c r="L889" s="86"/>
      <c r="M889" s="86"/>
      <c r="N889" s="86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>
        <v>0</v>
      </c>
      <c r="AA889" s="85"/>
      <c r="AB889" s="85"/>
      <c r="AC889" s="85"/>
      <c r="AD889" s="110"/>
      <c r="AE889" s="89"/>
      <c r="AF889" s="89"/>
      <c r="AG889" s="89"/>
      <c r="AH889" s="89"/>
      <c r="AI889" s="90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2"/>
      <c r="AU889" s="92"/>
      <c r="AV889" s="91"/>
      <c r="AW889" s="88" t="str">
        <f t="shared" si="52"/>
        <v/>
      </c>
      <c r="AX889" s="93"/>
      <c r="AY889" s="93"/>
      <c r="AZ889" s="93"/>
      <c r="BA889" s="74"/>
      <c r="BB889" s="74"/>
      <c r="BC889" s="75"/>
      <c r="BD889" s="75"/>
      <c r="BE889" s="76"/>
      <c r="BF889" s="76"/>
      <c r="BG889" s="77"/>
      <c r="BH889" s="78"/>
      <c r="BI889" s="79"/>
      <c r="BJ889" s="79"/>
      <c r="BK889" s="79"/>
      <c r="BL889" s="76"/>
      <c r="BM889" s="78"/>
      <c r="BN889" s="76"/>
      <c r="BO889" s="79"/>
      <c r="BP889" s="59"/>
      <c r="BQ889" s="62"/>
      <c r="BR889" s="241"/>
      <c r="BS889" s="59"/>
      <c r="BT889" s="62">
        <f t="shared" si="53"/>
        <v>2</v>
      </c>
      <c r="BU889" s="59"/>
      <c r="BV889" s="62">
        <f t="shared" si="54"/>
        <v>2</v>
      </c>
      <c r="BW889" s="59"/>
      <c r="BX889" s="62">
        <f t="shared" si="55"/>
        <v>2</v>
      </c>
      <c r="BY889" s="59"/>
      <c r="BZ889" s="62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</row>
    <row r="890" spans="2:100" x14ac:dyDescent="0.15">
      <c r="B890" s="85">
        <v>11000</v>
      </c>
      <c r="C890" s="86"/>
      <c r="D890" s="85">
        <v>1001</v>
      </c>
      <c r="E890" s="86"/>
      <c r="F890" s="86"/>
      <c r="G890" s="86"/>
      <c r="H890" s="85">
        <v>0</v>
      </c>
      <c r="I890" s="85"/>
      <c r="J890" s="85"/>
      <c r="K890" s="85"/>
      <c r="L890" s="86"/>
      <c r="M890" s="86"/>
      <c r="N890" s="86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>
        <v>0</v>
      </c>
      <c r="AA890" s="85"/>
      <c r="AB890" s="85"/>
      <c r="AC890" s="85"/>
      <c r="AD890" s="110"/>
      <c r="AE890" s="89"/>
      <c r="AF890" s="89"/>
      <c r="AG890" s="89"/>
      <c r="AH890" s="89"/>
      <c r="AI890" s="90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2"/>
      <c r="AU890" s="92"/>
      <c r="AV890" s="91"/>
      <c r="AW890" s="88" t="str">
        <f t="shared" si="52"/>
        <v/>
      </c>
      <c r="AX890" s="93"/>
      <c r="AY890" s="93"/>
      <c r="AZ890" s="93"/>
      <c r="BA890" s="74"/>
      <c r="BB890" s="74"/>
      <c r="BC890" s="75"/>
      <c r="BD890" s="75"/>
      <c r="BE890" s="76"/>
      <c r="BF890" s="76"/>
      <c r="BG890" s="77"/>
      <c r="BH890" s="78"/>
      <c r="BI890" s="79"/>
      <c r="BJ890" s="79"/>
      <c r="BK890" s="79"/>
      <c r="BL890" s="76"/>
      <c r="BM890" s="78"/>
      <c r="BN890" s="76"/>
      <c r="BO890" s="79"/>
      <c r="BP890" s="59"/>
      <c r="BQ890" s="62"/>
      <c r="BR890" s="241"/>
      <c r="BS890" s="59"/>
      <c r="BT890" s="62">
        <f t="shared" si="53"/>
        <v>2</v>
      </c>
      <c r="BU890" s="59"/>
      <c r="BV890" s="62">
        <f t="shared" si="54"/>
        <v>2</v>
      </c>
      <c r="BW890" s="59"/>
      <c r="BX890" s="62">
        <f t="shared" si="55"/>
        <v>2</v>
      </c>
      <c r="BY890" s="59"/>
      <c r="BZ890" s="62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</row>
    <row r="891" spans="2:100" x14ac:dyDescent="0.15">
      <c r="B891" s="85">
        <v>11000</v>
      </c>
      <c r="C891" s="86"/>
      <c r="D891" s="85">
        <v>1001</v>
      </c>
      <c r="E891" s="86"/>
      <c r="F891" s="86"/>
      <c r="G891" s="86"/>
      <c r="H891" s="85">
        <v>0</v>
      </c>
      <c r="I891" s="85"/>
      <c r="J891" s="85"/>
      <c r="K891" s="85"/>
      <c r="L891" s="86"/>
      <c r="M891" s="86"/>
      <c r="N891" s="86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>
        <v>0</v>
      </c>
      <c r="AA891" s="85"/>
      <c r="AB891" s="85"/>
      <c r="AC891" s="85"/>
      <c r="AD891" s="110"/>
      <c r="AE891" s="89"/>
      <c r="AF891" s="89"/>
      <c r="AG891" s="89"/>
      <c r="AH891" s="89"/>
      <c r="AI891" s="90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2"/>
      <c r="AU891" s="92"/>
      <c r="AV891" s="91"/>
      <c r="AW891" s="88" t="str">
        <f t="shared" ref="AW891:AW954" si="56">IF(AT891="",IF(AV891="","",3),2)</f>
        <v/>
      </c>
      <c r="AX891" s="93"/>
      <c r="AY891" s="93"/>
      <c r="AZ891" s="93"/>
      <c r="BA891" s="74"/>
      <c r="BB891" s="74"/>
      <c r="BC891" s="75"/>
      <c r="BD891" s="75"/>
      <c r="BE891" s="76"/>
      <c r="BF891" s="76"/>
      <c r="BG891" s="77"/>
      <c r="BH891" s="78"/>
      <c r="BI891" s="79"/>
      <c r="BJ891" s="79"/>
      <c r="BK891" s="79"/>
      <c r="BL891" s="76"/>
      <c r="BM891" s="78"/>
      <c r="BN891" s="76"/>
      <c r="BO891" s="79"/>
      <c r="BP891" s="59"/>
      <c r="BQ891" s="62"/>
      <c r="BR891" s="241"/>
      <c r="BS891" s="59"/>
      <c r="BT891" s="62">
        <f t="shared" ref="BT891:BT954" si="57">IF(BU891="",2,1)</f>
        <v>2</v>
      </c>
      <c r="BU891" s="59"/>
      <c r="BV891" s="62">
        <f t="shared" ref="BV891:BV954" si="58">IF(BW891="",2,1)</f>
        <v>2</v>
      </c>
      <c r="BW891" s="59"/>
      <c r="BX891" s="62">
        <f t="shared" ref="BX891:BX954" si="59">IF(BY891="",2,1)</f>
        <v>2</v>
      </c>
      <c r="BY891" s="59"/>
      <c r="BZ891" s="62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</row>
    <row r="892" spans="2:100" x14ac:dyDescent="0.15">
      <c r="B892" s="85">
        <v>11000</v>
      </c>
      <c r="C892" s="86"/>
      <c r="D892" s="85">
        <v>1001</v>
      </c>
      <c r="E892" s="86"/>
      <c r="F892" s="86"/>
      <c r="G892" s="86"/>
      <c r="H892" s="85">
        <v>0</v>
      </c>
      <c r="I892" s="85"/>
      <c r="J892" s="85"/>
      <c r="K892" s="85"/>
      <c r="L892" s="86"/>
      <c r="M892" s="86"/>
      <c r="N892" s="86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>
        <v>0</v>
      </c>
      <c r="AA892" s="85"/>
      <c r="AB892" s="85"/>
      <c r="AC892" s="85"/>
      <c r="AD892" s="110"/>
      <c r="AE892" s="89"/>
      <c r="AF892" s="89"/>
      <c r="AG892" s="89"/>
      <c r="AH892" s="89"/>
      <c r="AI892" s="90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2"/>
      <c r="AU892" s="92"/>
      <c r="AV892" s="91"/>
      <c r="AW892" s="88" t="str">
        <f t="shared" si="56"/>
        <v/>
      </c>
      <c r="AX892" s="93"/>
      <c r="AY892" s="93"/>
      <c r="AZ892" s="93"/>
      <c r="BA892" s="74"/>
      <c r="BB892" s="74"/>
      <c r="BC892" s="75"/>
      <c r="BD892" s="75"/>
      <c r="BE892" s="76"/>
      <c r="BF892" s="76"/>
      <c r="BG892" s="77"/>
      <c r="BH892" s="78"/>
      <c r="BI892" s="79"/>
      <c r="BJ892" s="79"/>
      <c r="BK892" s="79"/>
      <c r="BL892" s="76"/>
      <c r="BM892" s="78"/>
      <c r="BN892" s="76"/>
      <c r="BO892" s="79"/>
      <c r="BP892" s="59"/>
      <c r="BQ892" s="62"/>
      <c r="BR892" s="241"/>
      <c r="BS892" s="59"/>
      <c r="BT892" s="62">
        <f t="shared" si="57"/>
        <v>2</v>
      </c>
      <c r="BU892" s="59"/>
      <c r="BV892" s="62">
        <f t="shared" si="58"/>
        <v>2</v>
      </c>
      <c r="BW892" s="59"/>
      <c r="BX892" s="62">
        <f t="shared" si="59"/>
        <v>2</v>
      </c>
      <c r="BY892" s="59"/>
      <c r="BZ892" s="62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</row>
    <row r="893" spans="2:100" x14ac:dyDescent="0.15">
      <c r="B893" s="85">
        <v>11000</v>
      </c>
      <c r="C893" s="86"/>
      <c r="D893" s="85">
        <v>1001</v>
      </c>
      <c r="E893" s="86"/>
      <c r="F893" s="86"/>
      <c r="G893" s="86"/>
      <c r="H893" s="85">
        <v>0</v>
      </c>
      <c r="I893" s="85"/>
      <c r="J893" s="85"/>
      <c r="K893" s="85"/>
      <c r="L893" s="86"/>
      <c r="M893" s="86"/>
      <c r="N893" s="86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>
        <v>0</v>
      </c>
      <c r="AA893" s="85"/>
      <c r="AB893" s="85"/>
      <c r="AC893" s="85"/>
      <c r="AD893" s="110"/>
      <c r="AE893" s="89"/>
      <c r="AF893" s="89"/>
      <c r="AG893" s="89"/>
      <c r="AH893" s="89"/>
      <c r="AI893" s="90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2"/>
      <c r="AU893" s="92"/>
      <c r="AV893" s="91"/>
      <c r="AW893" s="88" t="str">
        <f t="shared" si="56"/>
        <v/>
      </c>
      <c r="AX893" s="93"/>
      <c r="AY893" s="93"/>
      <c r="AZ893" s="93"/>
      <c r="BA893" s="74"/>
      <c r="BB893" s="74"/>
      <c r="BC893" s="75"/>
      <c r="BD893" s="75"/>
      <c r="BE893" s="76"/>
      <c r="BF893" s="76"/>
      <c r="BG893" s="77"/>
      <c r="BH893" s="78"/>
      <c r="BI893" s="79"/>
      <c r="BJ893" s="79"/>
      <c r="BK893" s="79"/>
      <c r="BL893" s="76"/>
      <c r="BM893" s="78"/>
      <c r="BN893" s="76"/>
      <c r="BO893" s="79"/>
      <c r="BP893" s="59"/>
      <c r="BQ893" s="62"/>
      <c r="BR893" s="241"/>
      <c r="BS893" s="59"/>
      <c r="BT893" s="62">
        <f t="shared" si="57"/>
        <v>2</v>
      </c>
      <c r="BU893" s="59"/>
      <c r="BV893" s="62">
        <f t="shared" si="58"/>
        <v>2</v>
      </c>
      <c r="BW893" s="59"/>
      <c r="BX893" s="62">
        <f t="shared" si="59"/>
        <v>2</v>
      </c>
      <c r="BY893" s="59"/>
      <c r="BZ893" s="62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</row>
    <row r="894" spans="2:100" x14ac:dyDescent="0.15">
      <c r="B894" s="85">
        <v>11000</v>
      </c>
      <c r="C894" s="86"/>
      <c r="D894" s="85">
        <v>1001</v>
      </c>
      <c r="E894" s="86"/>
      <c r="F894" s="86"/>
      <c r="G894" s="86"/>
      <c r="H894" s="85">
        <v>0</v>
      </c>
      <c r="I894" s="85"/>
      <c r="J894" s="85"/>
      <c r="K894" s="85"/>
      <c r="L894" s="86"/>
      <c r="M894" s="86"/>
      <c r="N894" s="86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>
        <v>0</v>
      </c>
      <c r="AA894" s="85"/>
      <c r="AB894" s="85"/>
      <c r="AC894" s="85"/>
      <c r="AD894" s="110"/>
      <c r="AE894" s="89"/>
      <c r="AF894" s="89"/>
      <c r="AG894" s="89"/>
      <c r="AH894" s="89"/>
      <c r="AI894" s="90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2"/>
      <c r="AU894" s="92"/>
      <c r="AV894" s="91"/>
      <c r="AW894" s="88" t="str">
        <f t="shared" si="56"/>
        <v/>
      </c>
      <c r="AX894" s="93"/>
      <c r="AY894" s="93"/>
      <c r="AZ894" s="93"/>
      <c r="BA894" s="74"/>
      <c r="BB894" s="74"/>
      <c r="BC894" s="75"/>
      <c r="BD894" s="75"/>
      <c r="BE894" s="76"/>
      <c r="BF894" s="76"/>
      <c r="BG894" s="77"/>
      <c r="BH894" s="78"/>
      <c r="BI894" s="79"/>
      <c r="BJ894" s="79"/>
      <c r="BK894" s="79"/>
      <c r="BL894" s="76"/>
      <c r="BM894" s="78"/>
      <c r="BN894" s="76"/>
      <c r="BO894" s="79"/>
      <c r="BP894" s="59"/>
      <c r="BQ894" s="62"/>
      <c r="BR894" s="241"/>
      <c r="BS894" s="59"/>
      <c r="BT894" s="62">
        <f t="shared" si="57"/>
        <v>2</v>
      </c>
      <c r="BU894" s="59"/>
      <c r="BV894" s="62">
        <f t="shared" si="58"/>
        <v>2</v>
      </c>
      <c r="BW894" s="59"/>
      <c r="BX894" s="62">
        <f t="shared" si="59"/>
        <v>2</v>
      </c>
      <c r="BY894" s="59"/>
      <c r="BZ894" s="62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</row>
    <row r="895" spans="2:100" x14ac:dyDescent="0.15">
      <c r="B895" s="85">
        <v>11000</v>
      </c>
      <c r="C895" s="86"/>
      <c r="D895" s="85">
        <v>1001</v>
      </c>
      <c r="E895" s="86"/>
      <c r="F895" s="86"/>
      <c r="G895" s="86"/>
      <c r="H895" s="85">
        <v>0</v>
      </c>
      <c r="I895" s="85"/>
      <c r="J895" s="85"/>
      <c r="K895" s="85"/>
      <c r="L895" s="86"/>
      <c r="M895" s="86"/>
      <c r="N895" s="86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>
        <v>0</v>
      </c>
      <c r="AA895" s="85"/>
      <c r="AB895" s="85"/>
      <c r="AC895" s="85"/>
      <c r="AD895" s="110"/>
      <c r="AE895" s="89"/>
      <c r="AF895" s="89"/>
      <c r="AG895" s="89"/>
      <c r="AH895" s="89"/>
      <c r="AI895" s="90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2"/>
      <c r="AU895" s="92"/>
      <c r="AV895" s="91"/>
      <c r="AW895" s="88" t="str">
        <f t="shared" si="56"/>
        <v/>
      </c>
      <c r="AX895" s="93"/>
      <c r="AY895" s="93"/>
      <c r="AZ895" s="93"/>
      <c r="BA895" s="74"/>
      <c r="BB895" s="74"/>
      <c r="BC895" s="75"/>
      <c r="BD895" s="75"/>
      <c r="BE895" s="76"/>
      <c r="BF895" s="76"/>
      <c r="BG895" s="77"/>
      <c r="BH895" s="78"/>
      <c r="BI895" s="79"/>
      <c r="BJ895" s="79"/>
      <c r="BK895" s="79"/>
      <c r="BL895" s="76"/>
      <c r="BM895" s="78"/>
      <c r="BN895" s="76"/>
      <c r="BO895" s="79"/>
      <c r="BP895" s="59"/>
      <c r="BQ895" s="62"/>
      <c r="BR895" s="241"/>
      <c r="BS895" s="59"/>
      <c r="BT895" s="62">
        <f t="shared" si="57"/>
        <v>2</v>
      </c>
      <c r="BU895" s="59"/>
      <c r="BV895" s="62">
        <f t="shared" si="58"/>
        <v>2</v>
      </c>
      <c r="BW895" s="59"/>
      <c r="BX895" s="62">
        <f t="shared" si="59"/>
        <v>2</v>
      </c>
      <c r="BY895" s="59"/>
      <c r="BZ895" s="62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</row>
    <row r="896" spans="2:100" x14ac:dyDescent="0.15">
      <c r="B896" s="85">
        <v>11000</v>
      </c>
      <c r="C896" s="86"/>
      <c r="D896" s="85">
        <v>1001</v>
      </c>
      <c r="E896" s="86"/>
      <c r="F896" s="86"/>
      <c r="G896" s="86"/>
      <c r="H896" s="85">
        <v>0</v>
      </c>
      <c r="I896" s="85"/>
      <c r="J896" s="85"/>
      <c r="K896" s="85"/>
      <c r="L896" s="86"/>
      <c r="M896" s="86"/>
      <c r="N896" s="86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>
        <v>0</v>
      </c>
      <c r="AA896" s="85"/>
      <c r="AB896" s="85"/>
      <c r="AC896" s="85"/>
      <c r="AD896" s="110"/>
      <c r="AE896" s="89"/>
      <c r="AF896" s="89"/>
      <c r="AG896" s="89"/>
      <c r="AH896" s="89"/>
      <c r="AI896" s="90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2"/>
      <c r="AU896" s="92"/>
      <c r="AV896" s="91"/>
      <c r="AW896" s="88" t="str">
        <f t="shared" si="56"/>
        <v/>
      </c>
      <c r="AX896" s="93"/>
      <c r="AY896" s="93"/>
      <c r="AZ896" s="93"/>
      <c r="BA896" s="74"/>
      <c r="BB896" s="74"/>
      <c r="BC896" s="75"/>
      <c r="BD896" s="75"/>
      <c r="BE896" s="76"/>
      <c r="BF896" s="76"/>
      <c r="BG896" s="77"/>
      <c r="BH896" s="78"/>
      <c r="BI896" s="79"/>
      <c r="BJ896" s="79"/>
      <c r="BK896" s="79"/>
      <c r="BL896" s="76"/>
      <c r="BM896" s="78"/>
      <c r="BN896" s="76"/>
      <c r="BO896" s="79"/>
      <c r="BP896" s="59"/>
      <c r="BQ896" s="62"/>
      <c r="BR896" s="241"/>
      <c r="BS896" s="59"/>
      <c r="BT896" s="62">
        <f t="shared" si="57"/>
        <v>2</v>
      </c>
      <c r="BU896" s="59"/>
      <c r="BV896" s="62">
        <f t="shared" si="58"/>
        <v>2</v>
      </c>
      <c r="BW896" s="59"/>
      <c r="BX896" s="62">
        <f t="shared" si="59"/>
        <v>2</v>
      </c>
      <c r="BY896" s="59"/>
      <c r="BZ896" s="62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</row>
    <row r="897" spans="2:100" x14ac:dyDescent="0.15">
      <c r="B897" s="85">
        <v>11000</v>
      </c>
      <c r="C897" s="86"/>
      <c r="D897" s="85">
        <v>1001</v>
      </c>
      <c r="E897" s="86"/>
      <c r="F897" s="86"/>
      <c r="G897" s="86"/>
      <c r="H897" s="85">
        <v>0</v>
      </c>
      <c r="I897" s="85"/>
      <c r="J897" s="85"/>
      <c r="K897" s="85"/>
      <c r="L897" s="86"/>
      <c r="M897" s="86"/>
      <c r="N897" s="86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>
        <v>0</v>
      </c>
      <c r="AA897" s="85"/>
      <c r="AB897" s="85"/>
      <c r="AC897" s="85"/>
      <c r="AD897" s="110"/>
      <c r="AE897" s="89"/>
      <c r="AF897" s="89"/>
      <c r="AG897" s="89"/>
      <c r="AH897" s="89"/>
      <c r="AI897" s="90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2"/>
      <c r="AU897" s="92"/>
      <c r="AV897" s="91"/>
      <c r="AW897" s="88" t="str">
        <f t="shared" si="56"/>
        <v/>
      </c>
      <c r="AX897" s="93"/>
      <c r="AY897" s="93"/>
      <c r="AZ897" s="93"/>
      <c r="BA897" s="74"/>
      <c r="BB897" s="74"/>
      <c r="BC897" s="75"/>
      <c r="BD897" s="75"/>
      <c r="BE897" s="76"/>
      <c r="BF897" s="76"/>
      <c r="BG897" s="77"/>
      <c r="BH897" s="78"/>
      <c r="BI897" s="79"/>
      <c r="BJ897" s="79"/>
      <c r="BK897" s="79"/>
      <c r="BL897" s="76"/>
      <c r="BM897" s="78"/>
      <c r="BN897" s="76"/>
      <c r="BO897" s="79"/>
      <c r="BP897" s="59"/>
      <c r="BQ897" s="62"/>
      <c r="BR897" s="241"/>
      <c r="BS897" s="59"/>
      <c r="BT897" s="62">
        <f t="shared" si="57"/>
        <v>2</v>
      </c>
      <c r="BU897" s="59"/>
      <c r="BV897" s="62">
        <f t="shared" si="58"/>
        <v>2</v>
      </c>
      <c r="BW897" s="59"/>
      <c r="BX897" s="62">
        <f t="shared" si="59"/>
        <v>2</v>
      </c>
      <c r="BY897" s="59"/>
      <c r="BZ897" s="62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</row>
    <row r="898" spans="2:100" x14ac:dyDescent="0.15">
      <c r="B898" s="85">
        <v>11000</v>
      </c>
      <c r="C898" s="86"/>
      <c r="D898" s="85">
        <v>1001</v>
      </c>
      <c r="E898" s="86"/>
      <c r="F898" s="86"/>
      <c r="G898" s="86"/>
      <c r="H898" s="85">
        <v>0</v>
      </c>
      <c r="I898" s="85"/>
      <c r="J898" s="85"/>
      <c r="K898" s="85"/>
      <c r="L898" s="86"/>
      <c r="M898" s="86"/>
      <c r="N898" s="86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>
        <v>0</v>
      </c>
      <c r="AA898" s="85"/>
      <c r="AB898" s="85"/>
      <c r="AC898" s="85"/>
      <c r="AD898" s="110"/>
      <c r="AE898" s="89"/>
      <c r="AF898" s="89"/>
      <c r="AG898" s="89"/>
      <c r="AH898" s="89"/>
      <c r="AI898" s="90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2"/>
      <c r="AU898" s="92"/>
      <c r="AV898" s="91"/>
      <c r="AW898" s="88" t="str">
        <f t="shared" si="56"/>
        <v/>
      </c>
      <c r="AX898" s="93"/>
      <c r="AY898" s="93"/>
      <c r="AZ898" s="93"/>
      <c r="BA898" s="74"/>
      <c r="BB898" s="74"/>
      <c r="BC898" s="75"/>
      <c r="BD898" s="75"/>
      <c r="BE898" s="76"/>
      <c r="BF898" s="76"/>
      <c r="BG898" s="77"/>
      <c r="BH898" s="78"/>
      <c r="BI898" s="79"/>
      <c r="BJ898" s="79"/>
      <c r="BK898" s="79"/>
      <c r="BL898" s="76"/>
      <c r="BM898" s="78"/>
      <c r="BN898" s="76"/>
      <c r="BO898" s="79"/>
      <c r="BP898" s="59"/>
      <c r="BQ898" s="62"/>
      <c r="BR898" s="241"/>
      <c r="BS898" s="59"/>
      <c r="BT898" s="62">
        <f t="shared" si="57"/>
        <v>2</v>
      </c>
      <c r="BU898" s="59"/>
      <c r="BV898" s="62">
        <f t="shared" si="58"/>
        <v>2</v>
      </c>
      <c r="BW898" s="59"/>
      <c r="BX898" s="62">
        <f t="shared" si="59"/>
        <v>2</v>
      </c>
      <c r="BY898" s="59"/>
      <c r="BZ898" s="62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</row>
    <row r="899" spans="2:100" x14ac:dyDescent="0.15">
      <c r="B899" s="85">
        <v>11000</v>
      </c>
      <c r="C899" s="86"/>
      <c r="D899" s="85">
        <v>1001</v>
      </c>
      <c r="E899" s="86"/>
      <c r="F899" s="86"/>
      <c r="G899" s="86"/>
      <c r="H899" s="85">
        <v>0</v>
      </c>
      <c r="I899" s="85"/>
      <c r="J899" s="85"/>
      <c r="K899" s="85"/>
      <c r="L899" s="86"/>
      <c r="M899" s="86"/>
      <c r="N899" s="86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>
        <v>0</v>
      </c>
      <c r="AA899" s="85"/>
      <c r="AB899" s="85"/>
      <c r="AC899" s="85"/>
      <c r="AD899" s="110"/>
      <c r="AE899" s="89"/>
      <c r="AF899" s="89"/>
      <c r="AG899" s="89"/>
      <c r="AH899" s="89"/>
      <c r="AI899" s="90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2"/>
      <c r="AU899" s="92"/>
      <c r="AV899" s="91"/>
      <c r="AW899" s="88" t="str">
        <f t="shared" si="56"/>
        <v/>
      </c>
      <c r="AX899" s="93"/>
      <c r="AY899" s="93"/>
      <c r="AZ899" s="93"/>
      <c r="BA899" s="74"/>
      <c r="BB899" s="74"/>
      <c r="BC899" s="75"/>
      <c r="BD899" s="75"/>
      <c r="BE899" s="76"/>
      <c r="BF899" s="76"/>
      <c r="BG899" s="77"/>
      <c r="BH899" s="78"/>
      <c r="BI899" s="79"/>
      <c r="BJ899" s="79"/>
      <c r="BK899" s="79"/>
      <c r="BL899" s="76"/>
      <c r="BM899" s="78"/>
      <c r="BN899" s="76"/>
      <c r="BO899" s="79"/>
      <c r="BP899" s="59"/>
      <c r="BQ899" s="62"/>
      <c r="BR899" s="241"/>
      <c r="BS899" s="59"/>
      <c r="BT899" s="62">
        <f t="shared" si="57"/>
        <v>2</v>
      </c>
      <c r="BU899" s="59"/>
      <c r="BV899" s="62">
        <f t="shared" si="58"/>
        <v>2</v>
      </c>
      <c r="BW899" s="59"/>
      <c r="BX899" s="62">
        <f t="shared" si="59"/>
        <v>2</v>
      </c>
      <c r="BY899" s="59"/>
      <c r="BZ899" s="62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</row>
    <row r="900" spans="2:100" x14ac:dyDescent="0.15">
      <c r="B900" s="85">
        <v>11000</v>
      </c>
      <c r="C900" s="86"/>
      <c r="D900" s="85">
        <v>1001</v>
      </c>
      <c r="E900" s="86"/>
      <c r="F900" s="86"/>
      <c r="G900" s="86"/>
      <c r="H900" s="85">
        <v>0</v>
      </c>
      <c r="I900" s="85"/>
      <c r="J900" s="85"/>
      <c r="K900" s="85"/>
      <c r="L900" s="86"/>
      <c r="M900" s="86"/>
      <c r="N900" s="86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>
        <v>0</v>
      </c>
      <c r="AA900" s="85"/>
      <c r="AB900" s="85"/>
      <c r="AC900" s="85"/>
      <c r="AD900" s="110"/>
      <c r="AE900" s="89"/>
      <c r="AF900" s="89"/>
      <c r="AG900" s="89"/>
      <c r="AH900" s="89"/>
      <c r="AI900" s="90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2"/>
      <c r="AU900" s="92"/>
      <c r="AV900" s="91"/>
      <c r="AW900" s="88" t="str">
        <f t="shared" si="56"/>
        <v/>
      </c>
      <c r="AX900" s="93"/>
      <c r="AY900" s="93"/>
      <c r="AZ900" s="93"/>
      <c r="BA900" s="74"/>
      <c r="BB900" s="74"/>
      <c r="BC900" s="75"/>
      <c r="BD900" s="75"/>
      <c r="BE900" s="76"/>
      <c r="BF900" s="76"/>
      <c r="BG900" s="77"/>
      <c r="BH900" s="78"/>
      <c r="BI900" s="79"/>
      <c r="BJ900" s="79"/>
      <c r="BK900" s="79"/>
      <c r="BL900" s="76"/>
      <c r="BM900" s="78"/>
      <c r="BN900" s="76"/>
      <c r="BO900" s="79"/>
      <c r="BP900" s="59"/>
      <c r="BQ900" s="62"/>
      <c r="BR900" s="241"/>
      <c r="BS900" s="59"/>
      <c r="BT900" s="62">
        <f t="shared" si="57"/>
        <v>2</v>
      </c>
      <c r="BU900" s="59"/>
      <c r="BV900" s="62">
        <f t="shared" si="58"/>
        <v>2</v>
      </c>
      <c r="BW900" s="59"/>
      <c r="BX900" s="62">
        <f t="shared" si="59"/>
        <v>2</v>
      </c>
      <c r="BY900" s="59"/>
      <c r="BZ900" s="62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</row>
    <row r="901" spans="2:100" x14ac:dyDescent="0.15">
      <c r="B901" s="85">
        <v>11000</v>
      </c>
      <c r="C901" s="86"/>
      <c r="D901" s="85">
        <v>1001</v>
      </c>
      <c r="E901" s="86"/>
      <c r="F901" s="86"/>
      <c r="G901" s="86"/>
      <c r="H901" s="85">
        <v>0</v>
      </c>
      <c r="I901" s="85"/>
      <c r="J901" s="85"/>
      <c r="K901" s="85"/>
      <c r="L901" s="86"/>
      <c r="M901" s="86"/>
      <c r="N901" s="86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>
        <v>0</v>
      </c>
      <c r="AA901" s="85"/>
      <c r="AB901" s="85"/>
      <c r="AC901" s="85"/>
      <c r="AD901" s="110"/>
      <c r="AE901" s="89"/>
      <c r="AF901" s="89"/>
      <c r="AG901" s="89"/>
      <c r="AH901" s="89"/>
      <c r="AI901" s="90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2"/>
      <c r="AU901" s="92"/>
      <c r="AV901" s="91"/>
      <c r="AW901" s="88" t="str">
        <f t="shared" si="56"/>
        <v/>
      </c>
      <c r="AX901" s="93"/>
      <c r="AY901" s="93"/>
      <c r="AZ901" s="93"/>
      <c r="BA901" s="74"/>
      <c r="BB901" s="74"/>
      <c r="BC901" s="75"/>
      <c r="BD901" s="75"/>
      <c r="BE901" s="76"/>
      <c r="BF901" s="76"/>
      <c r="BG901" s="77"/>
      <c r="BH901" s="78"/>
      <c r="BI901" s="79"/>
      <c r="BJ901" s="79"/>
      <c r="BK901" s="79"/>
      <c r="BL901" s="76"/>
      <c r="BM901" s="78"/>
      <c r="BN901" s="76"/>
      <c r="BO901" s="79"/>
      <c r="BP901" s="59"/>
      <c r="BQ901" s="62"/>
      <c r="BR901" s="241"/>
      <c r="BS901" s="59"/>
      <c r="BT901" s="62">
        <f t="shared" si="57"/>
        <v>2</v>
      </c>
      <c r="BU901" s="59"/>
      <c r="BV901" s="62">
        <f t="shared" si="58"/>
        <v>2</v>
      </c>
      <c r="BW901" s="59"/>
      <c r="BX901" s="62">
        <f t="shared" si="59"/>
        <v>2</v>
      </c>
      <c r="BY901" s="59"/>
      <c r="BZ901" s="62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</row>
    <row r="902" spans="2:100" x14ac:dyDescent="0.15">
      <c r="B902" s="85">
        <v>11000</v>
      </c>
      <c r="C902" s="86"/>
      <c r="D902" s="85">
        <v>1001</v>
      </c>
      <c r="E902" s="86"/>
      <c r="F902" s="86"/>
      <c r="G902" s="86"/>
      <c r="H902" s="85">
        <v>0</v>
      </c>
      <c r="I902" s="85"/>
      <c r="J902" s="85"/>
      <c r="K902" s="85"/>
      <c r="L902" s="86"/>
      <c r="M902" s="86"/>
      <c r="N902" s="86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>
        <v>0</v>
      </c>
      <c r="AA902" s="85"/>
      <c r="AB902" s="85"/>
      <c r="AC902" s="85"/>
      <c r="AD902" s="110"/>
      <c r="AE902" s="89"/>
      <c r="AF902" s="89"/>
      <c r="AG902" s="89"/>
      <c r="AH902" s="89"/>
      <c r="AI902" s="90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2"/>
      <c r="AU902" s="92"/>
      <c r="AV902" s="91"/>
      <c r="AW902" s="88" t="str">
        <f t="shared" si="56"/>
        <v/>
      </c>
      <c r="AX902" s="93"/>
      <c r="AY902" s="93"/>
      <c r="AZ902" s="93"/>
      <c r="BA902" s="74"/>
      <c r="BB902" s="74"/>
      <c r="BC902" s="75"/>
      <c r="BD902" s="75"/>
      <c r="BE902" s="76"/>
      <c r="BF902" s="76"/>
      <c r="BG902" s="77"/>
      <c r="BH902" s="78"/>
      <c r="BI902" s="79"/>
      <c r="BJ902" s="79"/>
      <c r="BK902" s="79"/>
      <c r="BL902" s="76"/>
      <c r="BM902" s="78"/>
      <c r="BN902" s="76"/>
      <c r="BO902" s="79"/>
      <c r="BP902" s="59"/>
      <c r="BQ902" s="62"/>
      <c r="BR902" s="241"/>
      <c r="BS902" s="59"/>
      <c r="BT902" s="62">
        <f t="shared" si="57"/>
        <v>2</v>
      </c>
      <c r="BU902" s="59"/>
      <c r="BV902" s="62">
        <f t="shared" si="58"/>
        <v>2</v>
      </c>
      <c r="BW902" s="59"/>
      <c r="BX902" s="62">
        <f t="shared" si="59"/>
        <v>2</v>
      </c>
      <c r="BY902" s="59"/>
      <c r="BZ902" s="62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</row>
    <row r="903" spans="2:100" x14ac:dyDescent="0.15">
      <c r="B903" s="85">
        <v>11000</v>
      </c>
      <c r="C903" s="86"/>
      <c r="D903" s="85">
        <v>1001</v>
      </c>
      <c r="E903" s="86"/>
      <c r="F903" s="86"/>
      <c r="G903" s="86"/>
      <c r="H903" s="85">
        <v>0</v>
      </c>
      <c r="I903" s="85"/>
      <c r="J903" s="85"/>
      <c r="K903" s="85"/>
      <c r="L903" s="86"/>
      <c r="M903" s="86"/>
      <c r="N903" s="86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>
        <v>0</v>
      </c>
      <c r="AA903" s="85"/>
      <c r="AB903" s="85"/>
      <c r="AC903" s="85"/>
      <c r="AD903" s="110"/>
      <c r="AE903" s="89"/>
      <c r="AF903" s="89"/>
      <c r="AG903" s="89"/>
      <c r="AH903" s="89"/>
      <c r="AI903" s="90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2"/>
      <c r="AU903" s="92"/>
      <c r="AV903" s="91"/>
      <c r="AW903" s="88" t="str">
        <f t="shared" si="56"/>
        <v/>
      </c>
      <c r="AX903" s="93"/>
      <c r="AY903" s="93"/>
      <c r="AZ903" s="93"/>
      <c r="BA903" s="74"/>
      <c r="BB903" s="74"/>
      <c r="BC903" s="75"/>
      <c r="BD903" s="75"/>
      <c r="BE903" s="76"/>
      <c r="BF903" s="76"/>
      <c r="BG903" s="77"/>
      <c r="BH903" s="78"/>
      <c r="BI903" s="79"/>
      <c r="BJ903" s="79"/>
      <c r="BK903" s="79"/>
      <c r="BL903" s="76"/>
      <c r="BM903" s="78"/>
      <c r="BN903" s="76"/>
      <c r="BO903" s="79"/>
      <c r="BP903" s="59"/>
      <c r="BQ903" s="62"/>
      <c r="BR903" s="241"/>
      <c r="BS903" s="59"/>
      <c r="BT903" s="62">
        <f t="shared" si="57"/>
        <v>2</v>
      </c>
      <c r="BU903" s="59"/>
      <c r="BV903" s="62">
        <f t="shared" si="58"/>
        <v>2</v>
      </c>
      <c r="BW903" s="59"/>
      <c r="BX903" s="62">
        <f t="shared" si="59"/>
        <v>2</v>
      </c>
      <c r="BY903" s="59"/>
      <c r="BZ903" s="62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</row>
    <row r="904" spans="2:100" x14ac:dyDescent="0.15">
      <c r="B904" s="85">
        <v>11000</v>
      </c>
      <c r="C904" s="86"/>
      <c r="D904" s="85">
        <v>1001</v>
      </c>
      <c r="E904" s="86"/>
      <c r="F904" s="86"/>
      <c r="G904" s="86"/>
      <c r="H904" s="85">
        <v>0</v>
      </c>
      <c r="I904" s="85"/>
      <c r="J904" s="85"/>
      <c r="K904" s="85"/>
      <c r="L904" s="86"/>
      <c r="M904" s="86"/>
      <c r="N904" s="86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>
        <v>0</v>
      </c>
      <c r="AA904" s="85"/>
      <c r="AB904" s="85"/>
      <c r="AC904" s="85"/>
      <c r="AD904" s="110"/>
      <c r="AE904" s="89"/>
      <c r="AF904" s="89"/>
      <c r="AG904" s="89"/>
      <c r="AH904" s="89"/>
      <c r="AI904" s="90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2"/>
      <c r="AU904" s="92"/>
      <c r="AV904" s="91"/>
      <c r="AW904" s="88" t="str">
        <f t="shared" si="56"/>
        <v/>
      </c>
      <c r="AX904" s="93"/>
      <c r="AY904" s="93"/>
      <c r="AZ904" s="93"/>
      <c r="BA904" s="74"/>
      <c r="BB904" s="74"/>
      <c r="BC904" s="75"/>
      <c r="BD904" s="75"/>
      <c r="BE904" s="76"/>
      <c r="BF904" s="76"/>
      <c r="BG904" s="77"/>
      <c r="BH904" s="78"/>
      <c r="BI904" s="79"/>
      <c r="BJ904" s="79"/>
      <c r="BK904" s="79"/>
      <c r="BL904" s="76"/>
      <c r="BM904" s="78"/>
      <c r="BN904" s="76"/>
      <c r="BO904" s="79"/>
      <c r="BP904" s="59"/>
      <c r="BQ904" s="62"/>
      <c r="BR904" s="241"/>
      <c r="BS904" s="59"/>
      <c r="BT904" s="62">
        <f t="shared" si="57"/>
        <v>2</v>
      </c>
      <c r="BU904" s="59"/>
      <c r="BV904" s="62">
        <f t="shared" si="58"/>
        <v>2</v>
      </c>
      <c r="BW904" s="59"/>
      <c r="BX904" s="62">
        <f t="shared" si="59"/>
        <v>2</v>
      </c>
      <c r="BY904" s="59"/>
      <c r="BZ904" s="62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</row>
    <row r="905" spans="2:100" x14ac:dyDescent="0.15">
      <c r="B905" s="85">
        <v>11000</v>
      </c>
      <c r="C905" s="86"/>
      <c r="D905" s="85">
        <v>1001</v>
      </c>
      <c r="E905" s="86"/>
      <c r="F905" s="86"/>
      <c r="G905" s="86"/>
      <c r="H905" s="85">
        <v>0</v>
      </c>
      <c r="I905" s="85"/>
      <c r="J905" s="85"/>
      <c r="K905" s="85"/>
      <c r="L905" s="86"/>
      <c r="M905" s="86"/>
      <c r="N905" s="86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>
        <v>0</v>
      </c>
      <c r="AA905" s="85"/>
      <c r="AB905" s="85"/>
      <c r="AC905" s="85"/>
      <c r="AD905" s="110"/>
      <c r="AE905" s="89"/>
      <c r="AF905" s="89"/>
      <c r="AG905" s="89"/>
      <c r="AH905" s="89"/>
      <c r="AI905" s="90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2"/>
      <c r="AU905" s="92"/>
      <c r="AV905" s="91"/>
      <c r="AW905" s="88" t="str">
        <f t="shared" si="56"/>
        <v/>
      </c>
      <c r="AX905" s="93"/>
      <c r="AY905" s="93"/>
      <c r="AZ905" s="93"/>
      <c r="BA905" s="74"/>
      <c r="BB905" s="74"/>
      <c r="BC905" s="75"/>
      <c r="BD905" s="75"/>
      <c r="BE905" s="76"/>
      <c r="BF905" s="76"/>
      <c r="BG905" s="77"/>
      <c r="BH905" s="78"/>
      <c r="BI905" s="79"/>
      <c r="BJ905" s="79"/>
      <c r="BK905" s="79"/>
      <c r="BL905" s="76"/>
      <c r="BM905" s="78"/>
      <c r="BN905" s="76"/>
      <c r="BO905" s="79"/>
      <c r="BP905" s="59"/>
      <c r="BQ905" s="62"/>
      <c r="BR905" s="241"/>
      <c r="BS905" s="59"/>
      <c r="BT905" s="62">
        <f t="shared" si="57"/>
        <v>2</v>
      </c>
      <c r="BU905" s="59"/>
      <c r="BV905" s="62">
        <f t="shared" si="58"/>
        <v>2</v>
      </c>
      <c r="BW905" s="59"/>
      <c r="BX905" s="62">
        <f t="shared" si="59"/>
        <v>2</v>
      </c>
      <c r="BY905" s="59"/>
      <c r="BZ905" s="62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</row>
    <row r="906" spans="2:100" x14ac:dyDescent="0.15">
      <c r="B906" s="85">
        <v>11000</v>
      </c>
      <c r="C906" s="86"/>
      <c r="D906" s="85">
        <v>1001</v>
      </c>
      <c r="E906" s="86"/>
      <c r="F906" s="86"/>
      <c r="G906" s="86"/>
      <c r="H906" s="85">
        <v>0</v>
      </c>
      <c r="I906" s="85"/>
      <c r="J906" s="85"/>
      <c r="K906" s="85"/>
      <c r="L906" s="86"/>
      <c r="M906" s="86"/>
      <c r="N906" s="86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>
        <v>0</v>
      </c>
      <c r="AA906" s="85"/>
      <c r="AB906" s="85"/>
      <c r="AC906" s="85"/>
      <c r="AD906" s="110"/>
      <c r="AE906" s="89"/>
      <c r="AF906" s="89"/>
      <c r="AG906" s="89"/>
      <c r="AH906" s="89"/>
      <c r="AI906" s="90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2"/>
      <c r="AU906" s="92"/>
      <c r="AV906" s="91"/>
      <c r="AW906" s="88" t="str">
        <f t="shared" si="56"/>
        <v/>
      </c>
      <c r="AX906" s="93"/>
      <c r="AY906" s="93"/>
      <c r="AZ906" s="93"/>
      <c r="BA906" s="74"/>
      <c r="BB906" s="74"/>
      <c r="BC906" s="75"/>
      <c r="BD906" s="75"/>
      <c r="BE906" s="76"/>
      <c r="BF906" s="76"/>
      <c r="BG906" s="77"/>
      <c r="BH906" s="78"/>
      <c r="BI906" s="79"/>
      <c r="BJ906" s="79"/>
      <c r="BK906" s="79"/>
      <c r="BL906" s="76"/>
      <c r="BM906" s="78"/>
      <c r="BN906" s="76"/>
      <c r="BO906" s="79"/>
      <c r="BP906" s="59"/>
      <c r="BQ906" s="62"/>
      <c r="BR906" s="241"/>
      <c r="BS906" s="59"/>
      <c r="BT906" s="62">
        <f t="shared" si="57"/>
        <v>2</v>
      </c>
      <c r="BU906" s="59"/>
      <c r="BV906" s="62">
        <f t="shared" si="58"/>
        <v>2</v>
      </c>
      <c r="BW906" s="59"/>
      <c r="BX906" s="62">
        <f t="shared" si="59"/>
        <v>2</v>
      </c>
      <c r="BY906" s="59"/>
      <c r="BZ906" s="62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</row>
    <row r="907" spans="2:100" x14ac:dyDescent="0.15">
      <c r="B907" s="85">
        <v>11000</v>
      </c>
      <c r="C907" s="86"/>
      <c r="D907" s="85">
        <v>1001</v>
      </c>
      <c r="E907" s="86"/>
      <c r="F907" s="86"/>
      <c r="G907" s="86"/>
      <c r="H907" s="85">
        <v>0</v>
      </c>
      <c r="I907" s="85"/>
      <c r="J907" s="85"/>
      <c r="K907" s="85"/>
      <c r="L907" s="86"/>
      <c r="M907" s="86"/>
      <c r="N907" s="86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>
        <v>0</v>
      </c>
      <c r="AA907" s="85"/>
      <c r="AB907" s="85"/>
      <c r="AC907" s="85"/>
      <c r="AD907" s="110"/>
      <c r="AE907" s="89"/>
      <c r="AF907" s="89"/>
      <c r="AG907" s="89"/>
      <c r="AH907" s="89"/>
      <c r="AI907" s="90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2"/>
      <c r="AU907" s="92"/>
      <c r="AV907" s="91"/>
      <c r="AW907" s="88" t="str">
        <f t="shared" si="56"/>
        <v/>
      </c>
      <c r="AX907" s="93"/>
      <c r="AY907" s="93"/>
      <c r="AZ907" s="93"/>
      <c r="BA907" s="74"/>
      <c r="BB907" s="74"/>
      <c r="BC907" s="75"/>
      <c r="BD907" s="75"/>
      <c r="BE907" s="76"/>
      <c r="BF907" s="76"/>
      <c r="BG907" s="77"/>
      <c r="BH907" s="78"/>
      <c r="BI907" s="79"/>
      <c r="BJ907" s="79"/>
      <c r="BK907" s="79"/>
      <c r="BL907" s="76"/>
      <c r="BM907" s="78"/>
      <c r="BN907" s="76"/>
      <c r="BO907" s="79"/>
      <c r="BP907" s="59"/>
      <c r="BQ907" s="62"/>
      <c r="BR907" s="241"/>
      <c r="BS907" s="59"/>
      <c r="BT907" s="62">
        <f t="shared" si="57"/>
        <v>2</v>
      </c>
      <c r="BU907" s="59"/>
      <c r="BV907" s="62">
        <f t="shared" si="58"/>
        <v>2</v>
      </c>
      <c r="BW907" s="59"/>
      <c r="BX907" s="62">
        <f t="shared" si="59"/>
        <v>2</v>
      </c>
      <c r="BY907" s="59"/>
      <c r="BZ907" s="62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</row>
    <row r="908" spans="2:100" x14ac:dyDescent="0.15">
      <c r="B908" s="85">
        <v>11000</v>
      </c>
      <c r="C908" s="86"/>
      <c r="D908" s="85">
        <v>1001</v>
      </c>
      <c r="E908" s="86"/>
      <c r="F908" s="86"/>
      <c r="G908" s="86"/>
      <c r="H908" s="85">
        <v>0</v>
      </c>
      <c r="I908" s="85"/>
      <c r="J908" s="85"/>
      <c r="K908" s="85"/>
      <c r="L908" s="86"/>
      <c r="M908" s="86"/>
      <c r="N908" s="86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>
        <v>0</v>
      </c>
      <c r="AA908" s="85"/>
      <c r="AB908" s="85"/>
      <c r="AC908" s="85"/>
      <c r="AD908" s="110"/>
      <c r="AE908" s="89"/>
      <c r="AF908" s="89"/>
      <c r="AG908" s="89"/>
      <c r="AH908" s="89"/>
      <c r="AI908" s="90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2"/>
      <c r="AU908" s="92"/>
      <c r="AV908" s="91"/>
      <c r="AW908" s="88" t="str">
        <f t="shared" si="56"/>
        <v/>
      </c>
      <c r="AX908" s="93"/>
      <c r="AY908" s="93"/>
      <c r="AZ908" s="93"/>
      <c r="BA908" s="74"/>
      <c r="BB908" s="74"/>
      <c r="BC908" s="75"/>
      <c r="BD908" s="75"/>
      <c r="BE908" s="76"/>
      <c r="BF908" s="76"/>
      <c r="BG908" s="77"/>
      <c r="BH908" s="78"/>
      <c r="BI908" s="79"/>
      <c r="BJ908" s="79"/>
      <c r="BK908" s="79"/>
      <c r="BL908" s="76"/>
      <c r="BM908" s="78"/>
      <c r="BN908" s="76"/>
      <c r="BO908" s="79"/>
      <c r="BP908" s="59"/>
      <c r="BQ908" s="62"/>
      <c r="BR908" s="241"/>
      <c r="BS908" s="59"/>
      <c r="BT908" s="62">
        <f t="shared" si="57"/>
        <v>2</v>
      </c>
      <c r="BU908" s="59"/>
      <c r="BV908" s="62">
        <f t="shared" si="58"/>
        <v>2</v>
      </c>
      <c r="BW908" s="59"/>
      <c r="BX908" s="62">
        <f t="shared" si="59"/>
        <v>2</v>
      </c>
      <c r="BY908" s="59"/>
      <c r="BZ908" s="62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</row>
    <row r="909" spans="2:100" x14ac:dyDescent="0.15">
      <c r="B909" s="85">
        <v>11000</v>
      </c>
      <c r="C909" s="86"/>
      <c r="D909" s="85">
        <v>1001</v>
      </c>
      <c r="E909" s="86"/>
      <c r="F909" s="86"/>
      <c r="G909" s="86"/>
      <c r="H909" s="85">
        <v>0</v>
      </c>
      <c r="I909" s="85"/>
      <c r="J909" s="85"/>
      <c r="K909" s="85"/>
      <c r="L909" s="86"/>
      <c r="M909" s="86"/>
      <c r="N909" s="86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>
        <v>0</v>
      </c>
      <c r="AA909" s="85"/>
      <c r="AB909" s="85"/>
      <c r="AC909" s="85"/>
      <c r="AD909" s="110"/>
      <c r="AE909" s="89"/>
      <c r="AF909" s="89"/>
      <c r="AG909" s="89"/>
      <c r="AH909" s="89"/>
      <c r="AI909" s="90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2"/>
      <c r="AU909" s="92"/>
      <c r="AV909" s="91"/>
      <c r="AW909" s="88" t="str">
        <f t="shared" si="56"/>
        <v/>
      </c>
      <c r="AX909" s="93"/>
      <c r="AY909" s="93"/>
      <c r="AZ909" s="93"/>
      <c r="BA909" s="74"/>
      <c r="BB909" s="74"/>
      <c r="BC909" s="75"/>
      <c r="BD909" s="75"/>
      <c r="BE909" s="76"/>
      <c r="BF909" s="76"/>
      <c r="BG909" s="77"/>
      <c r="BH909" s="78"/>
      <c r="BI909" s="79"/>
      <c r="BJ909" s="79"/>
      <c r="BK909" s="79"/>
      <c r="BL909" s="76"/>
      <c r="BM909" s="78"/>
      <c r="BN909" s="76"/>
      <c r="BO909" s="79"/>
      <c r="BP909" s="59"/>
      <c r="BQ909" s="62"/>
      <c r="BR909" s="241"/>
      <c r="BS909" s="59"/>
      <c r="BT909" s="62">
        <f t="shared" si="57"/>
        <v>2</v>
      </c>
      <c r="BU909" s="59"/>
      <c r="BV909" s="62">
        <f t="shared" si="58"/>
        <v>2</v>
      </c>
      <c r="BW909" s="59"/>
      <c r="BX909" s="62">
        <f t="shared" si="59"/>
        <v>2</v>
      </c>
      <c r="BY909" s="59"/>
      <c r="BZ909" s="62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</row>
    <row r="910" spans="2:100" x14ac:dyDescent="0.15">
      <c r="B910" s="85">
        <v>11000</v>
      </c>
      <c r="C910" s="86"/>
      <c r="D910" s="85">
        <v>1001</v>
      </c>
      <c r="E910" s="86"/>
      <c r="F910" s="86"/>
      <c r="G910" s="86"/>
      <c r="H910" s="85">
        <v>0</v>
      </c>
      <c r="I910" s="85"/>
      <c r="J910" s="85"/>
      <c r="K910" s="85"/>
      <c r="L910" s="86"/>
      <c r="M910" s="86"/>
      <c r="N910" s="86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>
        <v>0</v>
      </c>
      <c r="AA910" s="85"/>
      <c r="AB910" s="85"/>
      <c r="AC910" s="85"/>
      <c r="AD910" s="110"/>
      <c r="AE910" s="89"/>
      <c r="AF910" s="89"/>
      <c r="AG910" s="89"/>
      <c r="AH910" s="89"/>
      <c r="AI910" s="90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2"/>
      <c r="AU910" s="92"/>
      <c r="AV910" s="91"/>
      <c r="AW910" s="88" t="str">
        <f t="shared" si="56"/>
        <v/>
      </c>
      <c r="AX910" s="93"/>
      <c r="AY910" s="93"/>
      <c r="AZ910" s="93"/>
      <c r="BA910" s="74"/>
      <c r="BB910" s="74"/>
      <c r="BC910" s="75"/>
      <c r="BD910" s="75"/>
      <c r="BE910" s="76"/>
      <c r="BF910" s="76"/>
      <c r="BG910" s="77"/>
      <c r="BH910" s="78"/>
      <c r="BI910" s="79"/>
      <c r="BJ910" s="79"/>
      <c r="BK910" s="79"/>
      <c r="BL910" s="76"/>
      <c r="BM910" s="78"/>
      <c r="BN910" s="76"/>
      <c r="BO910" s="79"/>
      <c r="BP910" s="59"/>
      <c r="BQ910" s="62"/>
      <c r="BR910" s="241"/>
      <c r="BS910" s="59"/>
      <c r="BT910" s="62">
        <f t="shared" si="57"/>
        <v>2</v>
      </c>
      <c r="BU910" s="59"/>
      <c r="BV910" s="62">
        <f t="shared" si="58"/>
        <v>2</v>
      </c>
      <c r="BW910" s="59"/>
      <c r="BX910" s="62">
        <f t="shared" si="59"/>
        <v>2</v>
      </c>
      <c r="BY910" s="59"/>
      <c r="BZ910" s="62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</row>
    <row r="911" spans="2:100" x14ac:dyDescent="0.15">
      <c r="B911" s="85">
        <v>11000</v>
      </c>
      <c r="C911" s="86"/>
      <c r="D911" s="85">
        <v>1001</v>
      </c>
      <c r="E911" s="86"/>
      <c r="F911" s="86"/>
      <c r="G911" s="86"/>
      <c r="H911" s="85">
        <v>0</v>
      </c>
      <c r="I911" s="85"/>
      <c r="J911" s="85"/>
      <c r="K911" s="85"/>
      <c r="L911" s="86"/>
      <c r="M911" s="86"/>
      <c r="N911" s="86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>
        <v>0</v>
      </c>
      <c r="AA911" s="85"/>
      <c r="AB911" s="85"/>
      <c r="AC911" s="85"/>
      <c r="AD911" s="110"/>
      <c r="AE911" s="89"/>
      <c r="AF911" s="89"/>
      <c r="AG911" s="89"/>
      <c r="AH911" s="89"/>
      <c r="AI911" s="90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2"/>
      <c r="AU911" s="92"/>
      <c r="AV911" s="91"/>
      <c r="AW911" s="88" t="str">
        <f t="shared" si="56"/>
        <v/>
      </c>
      <c r="AX911" s="93"/>
      <c r="AY911" s="93"/>
      <c r="AZ911" s="93"/>
      <c r="BA911" s="74"/>
      <c r="BB911" s="74"/>
      <c r="BC911" s="75"/>
      <c r="BD911" s="75"/>
      <c r="BE911" s="76"/>
      <c r="BF911" s="76"/>
      <c r="BG911" s="77"/>
      <c r="BH911" s="78"/>
      <c r="BI911" s="79"/>
      <c r="BJ911" s="79"/>
      <c r="BK911" s="79"/>
      <c r="BL911" s="76"/>
      <c r="BM911" s="78"/>
      <c r="BN911" s="76"/>
      <c r="BO911" s="79"/>
      <c r="BP911" s="59"/>
      <c r="BQ911" s="62"/>
      <c r="BR911" s="241"/>
      <c r="BS911" s="59"/>
      <c r="BT911" s="62">
        <f t="shared" si="57"/>
        <v>2</v>
      </c>
      <c r="BU911" s="59"/>
      <c r="BV911" s="62">
        <f t="shared" si="58"/>
        <v>2</v>
      </c>
      <c r="BW911" s="59"/>
      <c r="BX911" s="62">
        <f t="shared" si="59"/>
        <v>2</v>
      </c>
      <c r="BY911" s="59"/>
      <c r="BZ911" s="62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</row>
    <row r="912" spans="2:100" x14ac:dyDescent="0.15">
      <c r="B912" s="85">
        <v>11000</v>
      </c>
      <c r="C912" s="86"/>
      <c r="D912" s="85">
        <v>1001</v>
      </c>
      <c r="E912" s="86"/>
      <c r="F912" s="86"/>
      <c r="G912" s="86"/>
      <c r="H912" s="85">
        <v>0</v>
      </c>
      <c r="I912" s="85"/>
      <c r="J912" s="85"/>
      <c r="K912" s="85"/>
      <c r="L912" s="86"/>
      <c r="M912" s="86"/>
      <c r="N912" s="86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>
        <v>0</v>
      </c>
      <c r="AA912" s="85"/>
      <c r="AB912" s="85"/>
      <c r="AC912" s="85"/>
      <c r="AD912" s="110"/>
      <c r="AE912" s="89"/>
      <c r="AF912" s="89"/>
      <c r="AG912" s="89"/>
      <c r="AH912" s="89"/>
      <c r="AI912" s="90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2"/>
      <c r="AU912" s="92"/>
      <c r="AV912" s="91"/>
      <c r="AW912" s="88" t="str">
        <f t="shared" si="56"/>
        <v/>
      </c>
      <c r="AX912" s="93"/>
      <c r="AY912" s="93"/>
      <c r="AZ912" s="93"/>
      <c r="BA912" s="74"/>
      <c r="BB912" s="74"/>
      <c r="BC912" s="75"/>
      <c r="BD912" s="75"/>
      <c r="BE912" s="76"/>
      <c r="BF912" s="76"/>
      <c r="BG912" s="77"/>
      <c r="BH912" s="78"/>
      <c r="BI912" s="79"/>
      <c r="BJ912" s="79"/>
      <c r="BK912" s="79"/>
      <c r="BL912" s="76"/>
      <c r="BM912" s="78"/>
      <c r="BN912" s="76"/>
      <c r="BO912" s="79"/>
      <c r="BP912" s="59"/>
      <c r="BQ912" s="62"/>
      <c r="BR912" s="241"/>
      <c r="BS912" s="59"/>
      <c r="BT912" s="62">
        <f t="shared" si="57"/>
        <v>2</v>
      </c>
      <c r="BU912" s="59"/>
      <c r="BV912" s="62">
        <f t="shared" si="58"/>
        <v>2</v>
      </c>
      <c r="BW912" s="59"/>
      <c r="BX912" s="62">
        <f t="shared" si="59"/>
        <v>2</v>
      </c>
      <c r="BY912" s="59"/>
      <c r="BZ912" s="62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</row>
    <row r="913" spans="2:100" x14ac:dyDescent="0.15">
      <c r="B913" s="85">
        <v>11000</v>
      </c>
      <c r="C913" s="86"/>
      <c r="D913" s="85">
        <v>1001</v>
      </c>
      <c r="E913" s="86"/>
      <c r="F913" s="86"/>
      <c r="G913" s="86"/>
      <c r="H913" s="85">
        <v>0</v>
      </c>
      <c r="I913" s="85"/>
      <c r="J913" s="85"/>
      <c r="K913" s="85"/>
      <c r="L913" s="86"/>
      <c r="M913" s="86"/>
      <c r="N913" s="86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>
        <v>0</v>
      </c>
      <c r="AA913" s="85"/>
      <c r="AB913" s="85"/>
      <c r="AC913" s="85"/>
      <c r="AD913" s="110"/>
      <c r="AE913" s="89"/>
      <c r="AF913" s="89"/>
      <c r="AG913" s="89"/>
      <c r="AH913" s="89"/>
      <c r="AI913" s="90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2"/>
      <c r="AU913" s="92"/>
      <c r="AV913" s="91"/>
      <c r="AW913" s="88" t="str">
        <f t="shared" si="56"/>
        <v/>
      </c>
      <c r="AX913" s="93"/>
      <c r="AY913" s="93"/>
      <c r="AZ913" s="93"/>
      <c r="BA913" s="74"/>
      <c r="BB913" s="74"/>
      <c r="BC913" s="75"/>
      <c r="BD913" s="75"/>
      <c r="BE913" s="76"/>
      <c r="BF913" s="76"/>
      <c r="BG913" s="77"/>
      <c r="BH913" s="78"/>
      <c r="BI913" s="79"/>
      <c r="BJ913" s="79"/>
      <c r="BK913" s="79"/>
      <c r="BL913" s="76"/>
      <c r="BM913" s="78"/>
      <c r="BN913" s="76"/>
      <c r="BO913" s="79"/>
      <c r="BP913" s="59"/>
      <c r="BQ913" s="62"/>
      <c r="BR913" s="241"/>
      <c r="BS913" s="59"/>
      <c r="BT913" s="62">
        <f t="shared" si="57"/>
        <v>2</v>
      </c>
      <c r="BU913" s="59"/>
      <c r="BV913" s="62">
        <f t="shared" si="58"/>
        <v>2</v>
      </c>
      <c r="BW913" s="59"/>
      <c r="BX913" s="62">
        <f t="shared" si="59"/>
        <v>2</v>
      </c>
      <c r="BY913" s="59"/>
      <c r="BZ913" s="62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</row>
    <row r="914" spans="2:100" x14ac:dyDescent="0.15">
      <c r="B914" s="85">
        <v>11000</v>
      </c>
      <c r="C914" s="86"/>
      <c r="D914" s="85">
        <v>1001</v>
      </c>
      <c r="E914" s="86"/>
      <c r="F914" s="86"/>
      <c r="G914" s="86"/>
      <c r="H914" s="85">
        <v>0</v>
      </c>
      <c r="I914" s="85"/>
      <c r="J914" s="85"/>
      <c r="K914" s="85"/>
      <c r="L914" s="86"/>
      <c r="M914" s="86"/>
      <c r="N914" s="86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>
        <v>0</v>
      </c>
      <c r="AA914" s="85"/>
      <c r="AB914" s="85"/>
      <c r="AC914" s="85"/>
      <c r="AD914" s="110"/>
      <c r="AE914" s="89"/>
      <c r="AF914" s="89"/>
      <c r="AG914" s="89"/>
      <c r="AH914" s="89"/>
      <c r="AI914" s="90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2"/>
      <c r="AU914" s="92"/>
      <c r="AV914" s="91"/>
      <c r="AW914" s="88" t="str">
        <f t="shared" si="56"/>
        <v/>
      </c>
      <c r="AX914" s="93"/>
      <c r="AY914" s="93"/>
      <c r="AZ914" s="93"/>
      <c r="BA914" s="74"/>
      <c r="BB914" s="74"/>
      <c r="BC914" s="75"/>
      <c r="BD914" s="75"/>
      <c r="BE914" s="76"/>
      <c r="BF914" s="76"/>
      <c r="BG914" s="77"/>
      <c r="BH914" s="78"/>
      <c r="BI914" s="79"/>
      <c r="BJ914" s="79"/>
      <c r="BK914" s="79"/>
      <c r="BL914" s="76"/>
      <c r="BM914" s="78"/>
      <c r="BN914" s="76"/>
      <c r="BO914" s="79"/>
      <c r="BP914" s="59"/>
      <c r="BQ914" s="62"/>
      <c r="BR914" s="241"/>
      <c r="BS914" s="59"/>
      <c r="BT914" s="62">
        <f t="shared" si="57"/>
        <v>2</v>
      </c>
      <c r="BU914" s="59"/>
      <c r="BV914" s="62">
        <f t="shared" si="58"/>
        <v>2</v>
      </c>
      <c r="BW914" s="59"/>
      <c r="BX914" s="62">
        <f t="shared" si="59"/>
        <v>2</v>
      </c>
      <c r="BY914" s="59"/>
      <c r="BZ914" s="62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</row>
    <row r="915" spans="2:100" x14ac:dyDescent="0.15">
      <c r="B915" s="85">
        <v>11000</v>
      </c>
      <c r="C915" s="86"/>
      <c r="D915" s="85">
        <v>1001</v>
      </c>
      <c r="E915" s="86"/>
      <c r="F915" s="86"/>
      <c r="G915" s="86"/>
      <c r="H915" s="85">
        <v>0</v>
      </c>
      <c r="I915" s="85"/>
      <c r="J915" s="85"/>
      <c r="K915" s="85"/>
      <c r="L915" s="86"/>
      <c r="M915" s="86"/>
      <c r="N915" s="86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>
        <v>0</v>
      </c>
      <c r="AA915" s="85"/>
      <c r="AB915" s="85"/>
      <c r="AC915" s="85"/>
      <c r="AD915" s="110"/>
      <c r="AE915" s="89"/>
      <c r="AF915" s="89"/>
      <c r="AG915" s="89"/>
      <c r="AH915" s="89"/>
      <c r="AI915" s="90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2"/>
      <c r="AU915" s="92"/>
      <c r="AV915" s="91"/>
      <c r="AW915" s="88" t="str">
        <f t="shared" si="56"/>
        <v/>
      </c>
      <c r="AX915" s="93"/>
      <c r="AY915" s="93"/>
      <c r="AZ915" s="93"/>
      <c r="BA915" s="74"/>
      <c r="BB915" s="74"/>
      <c r="BC915" s="75"/>
      <c r="BD915" s="75"/>
      <c r="BE915" s="76"/>
      <c r="BF915" s="76"/>
      <c r="BG915" s="77"/>
      <c r="BH915" s="78"/>
      <c r="BI915" s="79"/>
      <c r="BJ915" s="79"/>
      <c r="BK915" s="79"/>
      <c r="BL915" s="76"/>
      <c r="BM915" s="78"/>
      <c r="BN915" s="76"/>
      <c r="BO915" s="79"/>
      <c r="BP915" s="59"/>
      <c r="BQ915" s="62"/>
      <c r="BR915" s="241"/>
      <c r="BS915" s="59"/>
      <c r="BT915" s="62">
        <f t="shared" si="57"/>
        <v>2</v>
      </c>
      <c r="BU915" s="59"/>
      <c r="BV915" s="62">
        <f t="shared" si="58"/>
        <v>2</v>
      </c>
      <c r="BW915" s="59"/>
      <c r="BX915" s="62">
        <f t="shared" si="59"/>
        <v>2</v>
      </c>
      <c r="BY915" s="59"/>
      <c r="BZ915" s="62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</row>
    <row r="916" spans="2:100" x14ac:dyDescent="0.15">
      <c r="B916" s="85">
        <v>11000</v>
      </c>
      <c r="C916" s="86"/>
      <c r="D916" s="85">
        <v>1001</v>
      </c>
      <c r="E916" s="86"/>
      <c r="F916" s="86"/>
      <c r="G916" s="86"/>
      <c r="H916" s="85">
        <v>0</v>
      </c>
      <c r="I916" s="85"/>
      <c r="J916" s="85"/>
      <c r="K916" s="85"/>
      <c r="L916" s="86"/>
      <c r="M916" s="86"/>
      <c r="N916" s="86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>
        <v>0</v>
      </c>
      <c r="AA916" s="85"/>
      <c r="AB916" s="85"/>
      <c r="AC916" s="85"/>
      <c r="AD916" s="110"/>
      <c r="AE916" s="89"/>
      <c r="AF916" s="89"/>
      <c r="AG916" s="89"/>
      <c r="AH916" s="89"/>
      <c r="AI916" s="90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2"/>
      <c r="AU916" s="92"/>
      <c r="AV916" s="91"/>
      <c r="AW916" s="88" t="str">
        <f t="shared" si="56"/>
        <v/>
      </c>
      <c r="AX916" s="93"/>
      <c r="AY916" s="93"/>
      <c r="AZ916" s="93"/>
      <c r="BA916" s="74"/>
      <c r="BB916" s="74"/>
      <c r="BC916" s="75"/>
      <c r="BD916" s="75"/>
      <c r="BE916" s="76"/>
      <c r="BF916" s="76"/>
      <c r="BG916" s="77"/>
      <c r="BH916" s="78"/>
      <c r="BI916" s="79"/>
      <c r="BJ916" s="79"/>
      <c r="BK916" s="79"/>
      <c r="BL916" s="76"/>
      <c r="BM916" s="78"/>
      <c r="BN916" s="76"/>
      <c r="BO916" s="79"/>
      <c r="BP916" s="59"/>
      <c r="BQ916" s="62"/>
      <c r="BR916" s="241"/>
      <c r="BS916" s="59"/>
      <c r="BT916" s="62">
        <f t="shared" si="57"/>
        <v>2</v>
      </c>
      <c r="BU916" s="59"/>
      <c r="BV916" s="62">
        <f t="shared" si="58"/>
        <v>2</v>
      </c>
      <c r="BW916" s="59"/>
      <c r="BX916" s="62">
        <f t="shared" si="59"/>
        <v>2</v>
      </c>
      <c r="BY916" s="59"/>
      <c r="BZ916" s="62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</row>
    <row r="917" spans="2:100" x14ac:dyDescent="0.15">
      <c r="B917" s="85">
        <v>11000</v>
      </c>
      <c r="C917" s="86"/>
      <c r="D917" s="85">
        <v>1001</v>
      </c>
      <c r="E917" s="86"/>
      <c r="F917" s="86"/>
      <c r="G917" s="86"/>
      <c r="H917" s="85">
        <v>0</v>
      </c>
      <c r="I917" s="85"/>
      <c r="J917" s="85"/>
      <c r="K917" s="85"/>
      <c r="L917" s="86"/>
      <c r="M917" s="86"/>
      <c r="N917" s="86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>
        <v>0</v>
      </c>
      <c r="AA917" s="85"/>
      <c r="AB917" s="85"/>
      <c r="AC917" s="85"/>
      <c r="AD917" s="110"/>
      <c r="AE917" s="89"/>
      <c r="AF917" s="89"/>
      <c r="AG917" s="89"/>
      <c r="AH917" s="89"/>
      <c r="AI917" s="90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2"/>
      <c r="AU917" s="92"/>
      <c r="AV917" s="91"/>
      <c r="AW917" s="88" t="str">
        <f t="shared" si="56"/>
        <v/>
      </c>
      <c r="AX917" s="93"/>
      <c r="AY917" s="93"/>
      <c r="AZ917" s="93"/>
      <c r="BA917" s="74"/>
      <c r="BB917" s="74"/>
      <c r="BC917" s="75"/>
      <c r="BD917" s="75"/>
      <c r="BE917" s="76"/>
      <c r="BF917" s="76"/>
      <c r="BG917" s="77"/>
      <c r="BH917" s="78"/>
      <c r="BI917" s="79"/>
      <c r="BJ917" s="79"/>
      <c r="BK917" s="79"/>
      <c r="BL917" s="76"/>
      <c r="BM917" s="78"/>
      <c r="BN917" s="76"/>
      <c r="BO917" s="79"/>
      <c r="BP917" s="59"/>
      <c r="BQ917" s="62"/>
      <c r="BR917" s="241"/>
      <c r="BS917" s="59"/>
      <c r="BT917" s="62">
        <f t="shared" si="57"/>
        <v>2</v>
      </c>
      <c r="BU917" s="59"/>
      <c r="BV917" s="62">
        <f t="shared" si="58"/>
        <v>2</v>
      </c>
      <c r="BW917" s="59"/>
      <c r="BX917" s="62">
        <f t="shared" si="59"/>
        <v>2</v>
      </c>
      <c r="BY917" s="59"/>
      <c r="BZ917" s="62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</row>
    <row r="918" spans="2:100" x14ac:dyDescent="0.15">
      <c r="B918" s="85">
        <v>11000</v>
      </c>
      <c r="C918" s="86"/>
      <c r="D918" s="85">
        <v>1001</v>
      </c>
      <c r="E918" s="86"/>
      <c r="F918" s="86"/>
      <c r="G918" s="86"/>
      <c r="H918" s="85">
        <v>0</v>
      </c>
      <c r="I918" s="85"/>
      <c r="J918" s="85"/>
      <c r="K918" s="85"/>
      <c r="L918" s="86"/>
      <c r="M918" s="86"/>
      <c r="N918" s="86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>
        <v>0</v>
      </c>
      <c r="AA918" s="85"/>
      <c r="AB918" s="85"/>
      <c r="AC918" s="85"/>
      <c r="AD918" s="110"/>
      <c r="AE918" s="89"/>
      <c r="AF918" s="89"/>
      <c r="AG918" s="89"/>
      <c r="AH918" s="89"/>
      <c r="AI918" s="90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2"/>
      <c r="AU918" s="92"/>
      <c r="AV918" s="91"/>
      <c r="AW918" s="88" t="str">
        <f t="shared" si="56"/>
        <v/>
      </c>
      <c r="AX918" s="93"/>
      <c r="AY918" s="93"/>
      <c r="AZ918" s="93"/>
      <c r="BA918" s="74"/>
      <c r="BB918" s="74"/>
      <c r="BC918" s="75"/>
      <c r="BD918" s="75"/>
      <c r="BE918" s="76"/>
      <c r="BF918" s="76"/>
      <c r="BG918" s="77"/>
      <c r="BH918" s="78"/>
      <c r="BI918" s="79"/>
      <c r="BJ918" s="79"/>
      <c r="BK918" s="79"/>
      <c r="BL918" s="76"/>
      <c r="BM918" s="78"/>
      <c r="BN918" s="76"/>
      <c r="BO918" s="79"/>
      <c r="BP918" s="59"/>
      <c r="BQ918" s="62"/>
      <c r="BR918" s="241"/>
      <c r="BS918" s="59"/>
      <c r="BT918" s="62">
        <f t="shared" si="57"/>
        <v>2</v>
      </c>
      <c r="BU918" s="59"/>
      <c r="BV918" s="62">
        <f t="shared" si="58"/>
        <v>2</v>
      </c>
      <c r="BW918" s="59"/>
      <c r="BX918" s="62">
        <f t="shared" si="59"/>
        <v>2</v>
      </c>
      <c r="BY918" s="59"/>
      <c r="BZ918" s="62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</row>
    <row r="919" spans="2:100" x14ac:dyDescent="0.15">
      <c r="B919" s="85">
        <v>11000</v>
      </c>
      <c r="C919" s="86"/>
      <c r="D919" s="85">
        <v>1001</v>
      </c>
      <c r="E919" s="86"/>
      <c r="F919" s="86"/>
      <c r="G919" s="86"/>
      <c r="H919" s="85">
        <v>0</v>
      </c>
      <c r="I919" s="85"/>
      <c r="J919" s="85"/>
      <c r="K919" s="85"/>
      <c r="L919" s="86"/>
      <c r="M919" s="86"/>
      <c r="N919" s="86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>
        <v>0</v>
      </c>
      <c r="AA919" s="85"/>
      <c r="AB919" s="85"/>
      <c r="AC919" s="85"/>
      <c r="AD919" s="110"/>
      <c r="AE919" s="89"/>
      <c r="AF919" s="89"/>
      <c r="AG919" s="89"/>
      <c r="AH919" s="89"/>
      <c r="AI919" s="90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2"/>
      <c r="AU919" s="92"/>
      <c r="AV919" s="91"/>
      <c r="AW919" s="88" t="str">
        <f t="shared" si="56"/>
        <v/>
      </c>
      <c r="AX919" s="93"/>
      <c r="AY919" s="93"/>
      <c r="AZ919" s="93"/>
      <c r="BA919" s="74"/>
      <c r="BB919" s="74"/>
      <c r="BC919" s="75"/>
      <c r="BD919" s="75"/>
      <c r="BE919" s="76"/>
      <c r="BF919" s="76"/>
      <c r="BG919" s="77"/>
      <c r="BH919" s="78"/>
      <c r="BI919" s="79"/>
      <c r="BJ919" s="79"/>
      <c r="BK919" s="79"/>
      <c r="BL919" s="76"/>
      <c r="BM919" s="78"/>
      <c r="BN919" s="76"/>
      <c r="BO919" s="79"/>
      <c r="BP919" s="59"/>
      <c r="BQ919" s="62"/>
      <c r="BR919" s="241"/>
      <c r="BS919" s="59"/>
      <c r="BT919" s="62">
        <f t="shared" si="57"/>
        <v>2</v>
      </c>
      <c r="BU919" s="59"/>
      <c r="BV919" s="62">
        <f t="shared" si="58"/>
        <v>2</v>
      </c>
      <c r="BW919" s="59"/>
      <c r="BX919" s="62">
        <f t="shared" si="59"/>
        <v>2</v>
      </c>
      <c r="BY919" s="59"/>
      <c r="BZ919" s="62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</row>
    <row r="920" spans="2:100" x14ac:dyDescent="0.15">
      <c r="B920" s="85">
        <v>11000</v>
      </c>
      <c r="C920" s="86"/>
      <c r="D920" s="85">
        <v>1001</v>
      </c>
      <c r="E920" s="86"/>
      <c r="F920" s="86"/>
      <c r="G920" s="86"/>
      <c r="H920" s="85">
        <v>0</v>
      </c>
      <c r="I920" s="85"/>
      <c r="J920" s="85"/>
      <c r="K920" s="85"/>
      <c r="L920" s="86"/>
      <c r="M920" s="86"/>
      <c r="N920" s="86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>
        <v>0</v>
      </c>
      <c r="AA920" s="85"/>
      <c r="AB920" s="85"/>
      <c r="AC920" s="85"/>
      <c r="AD920" s="110"/>
      <c r="AE920" s="89"/>
      <c r="AF920" s="89"/>
      <c r="AG920" s="89"/>
      <c r="AH920" s="89"/>
      <c r="AI920" s="90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2"/>
      <c r="AU920" s="92"/>
      <c r="AV920" s="91"/>
      <c r="AW920" s="88" t="str">
        <f t="shared" si="56"/>
        <v/>
      </c>
      <c r="AX920" s="93"/>
      <c r="AY920" s="93"/>
      <c r="AZ920" s="93"/>
      <c r="BA920" s="74"/>
      <c r="BB920" s="74"/>
      <c r="BC920" s="75"/>
      <c r="BD920" s="75"/>
      <c r="BE920" s="76"/>
      <c r="BF920" s="76"/>
      <c r="BG920" s="77"/>
      <c r="BH920" s="78"/>
      <c r="BI920" s="79"/>
      <c r="BJ920" s="79"/>
      <c r="BK920" s="79"/>
      <c r="BL920" s="76"/>
      <c r="BM920" s="78"/>
      <c r="BN920" s="76"/>
      <c r="BO920" s="79"/>
      <c r="BP920" s="59"/>
      <c r="BQ920" s="62"/>
      <c r="BR920" s="241"/>
      <c r="BS920" s="59"/>
      <c r="BT920" s="62">
        <f t="shared" si="57"/>
        <v>2</v>
      </c>
      <c r="BU920" s="59"/>
      <c r="BV920" s="62">
        <f t="shared" si="58"/>
        <v>2</v>
      </c>
      <c r="BW920" s="59"/>
      <c r="BX920" s="62">
        <f t="shared" si="59"/>
        <v>2</v>
      </c>
      <c r="BY920" s="59"/>
      <c r="BZ920" s="62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</row>
    <row r="921" spans="2:100" x14ac:dyDescent="0.15">
      <c r="B921" s="85">
        <v>11000</v>
      </c>
      <c r="C921" s="86"/>
      <c r="D921" s="85">
        <v>1001</v>
      </c>
      <c r="E921" s="86"/>
      <c r="F921" s="86"/>
      <c r="G921" s="86"/>
      <c r="H921" s="85">
        <v>0</v>
      </c>
      <c r="I921" s="85"/>
      <c r="J921" s="85"/>
      <c r="K921" s="85"/>
      <c r="L921" s="86"/>
      <c r="M921" s="86"/>
      <c r="N921" s="86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>
        <v>0</v>
      </c>
      <c r="AA921" s="85"/>
      <c r="AB921" s="85"/>
      <c r="AC921" s="85"/>
      <c r="AD921" s="110"/>
      <c r="AE921" s="89"/>
      <c r="AF921" s="89"/>
      <c r="AG921" s="89"/>
      <c r="AH921" s="89"/>
      <c r="AI921" s="90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2"/>
      <c r="AU921" s="92"/>
      <c r="AV921" s="91"/>
      <c r="AW921" s="88" t="str">
        <f t="shared" si="56"/>
        <v/>
      </c>
      <c r="AX921" s="93"/>
      <c r="AY921" s="93"/>
      <c r="AZ921" s="93"/>
      <c r="BA921" s="74"/>
      <c r="BB921" s="74"/>
      <c r="BC921" s="75"/>
      <c r="BD921" s="75"/>
      <c r="BE921" s="76"/>
      <c r="BF921" s="76"/>
      <c r="BG921" s="77"/>
      <c r="BH921" s="78"/>
      <c r="BI921" s="79"/>
      <c r="BJ921" s="79"/>
      <c r="BK921" s="79"/>
      <c r="BL921" s="76"/>
      <c r="BM921" s="78"/>
      <c r="BN921" s="76"/>
      <c r="BO921" s="79"/>
      <c r="BP921" s="59"/>
      <c r="BQ921" s="62"/>
      <c r="BR921" s="241"/>
      <c r="BS921" s="59"/>
      <c r="BT921" s="62">
        <f t="shared" si="57"/>
        <v>2</v>
      </c>
      <c r="BU921" s="59"/>
      <c r="BV921" s="62">
        <f t="shared" si="58"/>
        <v>2</v>
      </c>
      <c r="BW921" s="59"/>
      <c r="BX921" s="62">
        <f t="shared" si="59"/>
        <v>2</v>
      </c>
      <c r="BY921" s="59"/>
      <c r="BZ921" s="62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</row>
    <row r="922" spans="2:100" x14ac:dyDescent="0.15">
      <c r="B922" s="85">
        <v>11000</v>
      </c>
      <c r="C922" s="86"/>
      <c r="D922" s="85">
        <v>1001</v>
      </c>
      <c r="E922" s="86"/>
      <c r="F922" s="86"/>
      <c r="G922" s="86"/>
      <c r="H922" s="85">
        <v>0</v>
      </c>
      <c r="I922" s="85"/>
      <c r="J922" s="85"/>
      <c r="K922" s="85"/>
      <c r="L922" s="86"/>
      <c r="M922" s="86"/>
      <c r="N922" s="86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>
        <v>0</v>
      </c>
      <c r="AA922" s="85"/>
      <c r="AB922" s="85"/>
      <c r="AC922" s="85"/>
      <c r="AD922" s="110"/>
      <c r="AE922" s="89"/>
      <c r="AF922" s="89"/>
      <c r="AG922" s="89"/>
      <c r="AH922" s="89"/>
      <c r="AI922" s="90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2"/>
      <c r="AU922" s="92"/>
      <c r="AV922" s="91"/>
      <c r="AW922" s="88" t="str">
        <f t="shared" si="56"/>
        <v/>
      </c>
      <c r="AX922" s="93"/>
      <c r="AY922" s="93"/>
      <c r="AZ922" s="93"/>
      <c r="BA922" s="74"/>
      <c r="BB922" s="74"/>
      <c r="BC922" s="75"/>
      <c r="BD922" s="75"/>
      <c r="BE922" s="76"/>
      <c r="BF922" s="76"/>
      <c r="BG922" s="77"/>
      <c r="BH922" s="78"/>
      <c r="BI922" s="79"/>
      <c r="BJ922" s="79"/>
      <c r="BK922" s="79"/>
      <c r="BL922" s="76"/>
      <c r="BM922" s="78"/>
      <c r="BN922" s="76"/>
      <c r="BO922" s="79"/>
      <c r="BP922" s="59"/>
      <c r="BQ922" s="62"/>
      <c r="BR922" s="241"/>
      <c r="BS922" s="59"/>
      <c r="BT922" s="62">
        <f t="shared" si="57"/>
        <v>2</v>
      </c>
      <c r="BU922" s="59"/>
      <c r="BV922" s="62">
        <f t="shared" si="58"/>
        <v>2</v>
      </c>
      <c r="BW922" s="59"/>
      <c r="BX922" s="62">
        <f t="shared" si="59"/>
        <v>2</v>
      </c>
      <c r="BY922" s="59"/>
      <c r="BZ922" s="62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</row>
    <row r="923" spans="2:100" x14ac:dyDescent="0.15">
      <c r="B923" s="85">
        <v>11000</v>
      </c>
      <c r="C923" s="86"/>
      <c r="D923" s="85">
        <v>1001</v>
      </c>
      <c r="E923" s="86"/>
      <c r="F923" s="86"/>
      <c r="G923" s="86"/>
      <c r="H923" s="85">
        <v>0</v>
      </c>
      <c r="I923" s="85"/>
      <c r="J923" s="85"/>
      <c r="K923" s="85"/>
      <c r="L923" s="86"/>
      <c r="M923" s="86"/>
      <c r="N923" s="86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>
        <v>0</v>
      </c>
      <c r="AA923" s="85"/>
      <c r="AB923" s="85"/>
      <c r="AC923" s="85"/>
      <c r="AD923" s="110"/>
      <c r="AE923" s="89"/>
      <c r="AF923" s="89"/>
      <c r="AG923" s="89"/>
      <c r="AH923" s="89"/>
      <c r="AI923" s="90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2"/>
      <c r="AU923" s="92"/>
      <c r="AV923" s="91"/>
      <c r="AW923" s="88" t="str">
        <f t="shared" si="56"/>
        <v/>
      </c>
      <c r="AX923" s="93"/>
      <c r="AY923" s="93"/>
      <c r="AZ923" s="93"/>
      <c r="BA923" s="74"/>
      <c r="BB923" s="74"/>
      <c r="BC923" s="75"/>
      <c r="BD923" s="75"/>
      <c r="BE923" s="76"/>
      <c r="BF923" s="76"/>
      <c r="BG923" s="77"/>
      <c r="BH923" s="78"/>
      <c r="BI923" s="79"/>
      <c r="BJ923" s="79"/>
      <c r="BK923" s="79"/>
      <c r="BL923" s="76"/>
      <c r="BM923" s="78"/>
      <c r="BN923" s="76"/>
      <c r="BO923" s="79"/>
      <c r="BP923" s="59"/>
      <c r="BQ923" s="62"/>
      <c r="BR923" s="241"/>
      <c r="BS923" s="59"/>
      <c r="BT923" s="62">
        <f t="shared" si="57"/>
        <v>2</v>
      </c>
      <c r="BU923" s="59"/>
      <c r="BV923" s="62">
        <f t="shared" si="58"/>
        <v>2</v>
      </c>
      <c r="BW923" s="59"/>
      <c r="BX923" s="62">
        <f t="shared" si="59"/>
        <v>2</v>
      </c>
      <c r="BY923" s="59"/>
      <c r="BZ923" s="62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</row>
    <row r="924" spans="2:100" x14ac:dyDescent="0.15">
      <c r="B924" s="85">
        <v>11000</v>
      </c>
      <c r="C924" s="86"/>
      <c r="D924" s="85">
        <v>1001</v>
      </c>
      <c r="E924" s="86"/>
      <c r="F924" s="86"/>
      <c r="G924" s="86"/>
      <c r="H924" s="85">
        <v>0</v>
      </c>
      <c r="I924" s="85"/>
      <c r="J924" s="85"/>
      <c r="K924" s="85"/>
      <c r="L924" s="86"/>
      <c r="M924" s="86"/>
      <c r="N924" s="86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>
        <v>0</v>
      </c>
      <c r="AA924" s="85"/>
      <c r="AB924" s="85"/>
      <c r="AC924" s="85"/>
      <c r="AD924" s="110"/>
      <c r="AE924" s="89"/>
      <c r="AF924" s="89"/>
      <c r="AG924" s="89"/>
      <c r="AH924" s="89"/>
      <c r="AI924" s="90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2"/>
      <c r="AU924" s="92"/>
      <c r="AV924" s="91"/>
      <c r="AW924" s="88" t="str">
        <f t="shared" si="56"/>
        <v/>
      </c>
      <c r="AX924" s="93"/>
      <c r="AY924" s="93"/>
      <c r="AZ924" s="93"/>
      <c r="BA924" s="74"/>
      <c r="BB924" s="74"/>
      <c r="BC924" s="75"/>
      <c r="BD924" s="75"/>
      <c r="BE924" s="76"/>
      <c r="BF924" s="76"/>
      <c r="BG924" s="77"/>
      <c r="BH924" s="78"/>
      <c r="BI924" s="79"/>
      <c r="BJ924" s="79"/>
      <c r="BK924" s="79"/>
      <c r="BL924" s="76"/>
      <c r="BM924" s="78"/>
      <c r="BN924" s="76"/>
      <c r="BO924" s="79"/>
      <c r="BP924" s="59"/>
      <c r="BQ924" s="62"/>
      <c r="BR924" s="241"/>
      <c r="BS924" s="59"/>
      <c r="BT924" s="62">
        <f t="shared" si="57"/>
        <v>2</v>
      </c>
      <c r="BU924" s="59"/>
      <c r="BV924" s="62">
        <f t="shared" si="58"/>
        <v>2</v>
      </c>
      <c r="BW924" s="59"/>
      <c r="BX924" s="62">
        <f t="shared" si="59"/>
        <v>2</v>
      </c>
      <c r="BY924" s="59"/>
      <c r="BZ924" s="62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</row>
    <row r="925" spans="2:100" x14ac:dyDescent="0.15">
      <c r="B925" s="85">
        <v>11000</v>
      </c>
      <c r="C925" s="86"/>
      <c r="D925" s="85">
        <v>1001</v>
      </c>
      <c r="E925" s="86"/>
      <c r="F925" s="86"/>
      <c r="G925" s="86"/>
      <c r="H925" s="85">
        <v>0</v>
      </c>
      <c r="I925" s="85"/>
      <c r="J925" s="85"/>
      <c r="K925" s="85"/>
      <c r="L925" s="86"/>
      <c r="M925" s="86"/>
      <c r="N925" s="86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>
        <v>0</v>
      </c>
      <c r="AA925" s="85"/>
      <c r="AB925" s="85"/>
      <c r="AC925" s="85"/>
      <c r="AD925" s="110"/>
      <c r="AE925" s="89"/>
      <c r="AF925" s="89"/>
      <c r="AG925" s="89"/>
      <c r="AH925" s="89"/>
      <c r="AI925" s="90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2"/>
      <c r="AU925" s="92"/>
      <c r="AV925" s="91"/>
      <c r="AW925" s="88" t="str">
        <f t="shared" si="56"/>
        <v/>
      </c>
      <c r="AX925" s="93"/>
      <c r="AY925" s="93"/>
      <c r="AZ925" s="93"/>
      <c r="BA925" s="74"/>
      <c r="BB925" s="74"/>
      <c r="BC925" s="75"/>
      <c r="BD925" s="75"/>
      <c r="BE925" s="76"/>
      <c r="BF925" s="76"/>
      <c r="BG925" s="77"/>
      <c r="BH925" s="78"/>
      <c r="BI925" s="79"/>
      <c r="BJ925" s="79"/>
      <c r="BK925" s="79"/>
      <c r="BL925" s="76"/>
      <c r="BM925" s="78"/>
      <c r="BN925" s="76"/>
      <c r="BO925" s="79"/>
      <c r="BP925" s="59"/>
      <c r="BQ925" s="62"/>
      <c r="BR925" s="241"/>
      <c r="BS925" s="59"/>
      <c r="BT925" s="62">
        <f t="shared" si="57"/>
        <v>2</v>
      </c>
      <c r="BU925" s="59"/>
      <c r="BV925" s="62">
        <f t="shared" si="58"/>
        <v>2</v>
      </c>
      <c r="BW925" s="59"/>
      <c r="BX925" s="62">
        <f t="shared" si="59"/>
        <v>2</v>
      </c>
      <c r="BY925" s="59"/>
      <c r="BZ925" s="62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</row>
    <row r="926" spans="2:100" x14ac:dyDescent="0.15">
      <c r="B926" s="85">
        <v>11000</v>
      </c>
      <c r="C926" s="86"/>
      <c r="D926" s="85">
        <v>1001</v>
      </c>
      <c r="E926" s="86"/>
      <c r="F926" s="86"/>
      <c r="G926" s="86"/>
      <c r="H926" s="85">
        <v>0</v>
      </c>
      <c r="I926" s="85"/>
      <c r="J926" s="85"/>
      <c r="K926" s="85"/>
      <c r="L926" s="86"/>
      <c r="M926" s="86"/>
      <c r="N926" s="86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>
        <v>0</v>
      </c>
      <c r="AA926" s="85"/>
      <c r="AB926" s="85"/>
      <c r="AC926" s="85"/>
      <c r="AD926" s="110"/>
      <c r="AE926" s="89"/>
      <c r="AF926" s="89"/>
      <c r="AG926" s="89"/>
      <c r="AH926" s="89"/>
      <c r="AI926" s="90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2"/>
      <c r="AU926" s="92"/>
      <c r="AV926" s="91"/>
      <c r="AW926" s="88" t="str">
        <f t="shared" si="56"/>
        <v/>
      </c>
      <c r="AX926" s="93"/>
      <c r="AY926" s="93"/>
      <c r="AZ926" s="93"/>
      <c r="BA926" s="74"/>
      <c r="BB926" s="74"/>
      <c r="BC926" s="75"/>
      <c r="BD926" s="75"/>
      <c r="BE926" s="76"/>
      <c r="BF926" s="76"/>
      <c r="BG926" s="77"/>
      <c r="BH926" s="78"/>
      <c r="BI926" s="79"/>
      <c r="BJ926" s="79"/>
      <c r="BK926" s="79"/>
      <c r="BL926" s="76"/>
      <c r="BM926" s="78"/>
      <c r="BN926" s="76"/>
      <c r="BO926" s="79"/>
      <c r="BP926" s="59"/>
      <c r="BQ926" s="62"/>
      <c r="BR926" s="241"/>
      <c r="BS926" s="59"/>
      <c r="BT926" s="62">
        <f t="shared" si="57"/>
        <v>2</v>
      </c>
      <c r="BU926" s="59"/>
      <c r="BV926" s="62">
        <f t="shared" si="58"/>
        <v>2</v>
      </c>
      <c r="BW926" s="59"/>
      <c r="BX926" s="62">
        <f t="shared" si="59"/>
        <v>2</v>
      </c>
      <c r="BY926" s="59"/>
      <c r="BZ926" s="62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</row>
    <row r="927" spans="2:100" x14ac:dyDescent="0.15">
      <c r="B927" s="85">
        <v>11000</v>
      </c>
      <c r="C927" s="86"/>
      <c r="D927" s="85">
        <v>1001</v>
      </c>
      <c r="E927" s="86"/>
      <c r="F927" s="86"/>
      <c r="G927" s="86"/>
      <c r="H927" s="85">
        <v>0</v>
      </c>
      <c r="I927" s="85"/>
      <c r="J927" s="85"/>
      <c r="K927" s="85"/>
      <c r="L927" s="86"/>
      <c r="M927" s="86"/>
      <c r="N927" s="86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>
        <v>0</v>
      </c>
      <c r="AA927" s="85"/>
      <c r="AB927" s="85"/>
      <c r="AC927" s="85"/>
      <c r="AD927" s="110"/>
      <c r="AE927" s="89"/>
      <c r="AF927" s="89"/>
      <c r="AG927" s="89"/>
      <c r="AH927" s="89"/>
      <c r="AI927" s="90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2"/>
      <c r="AU927" s="92"/>
      <c r="AV927" s="91"/>
      <c r="AW927" s="88" t="str">
        <f t="shared" si="56"/>
        <v/>
      </c>
      <c r="AX927" s="93"/>
      <c r="AY927" s="93"/>
      <c r="AZ927" s="93"/>
      <c r="BA927" s="74"/>
      <c r="BB927" s="74"/>
      <c r="BC927" s="75"/>
      <c r="BD927" s="75"/>
      <c r="BE927" s="76"/>
      <c r="BF927" s="76"/>
      <c r="BG927" s="77"/>
      <c r="BH927" s="78"/>
      <c r="BI927" s="79"/>
      <c r="BJ927" s="79"/>
      <c r="BK927" s="79"/>
      <c r="BL927" s="76"/>
      <c r="BM927" s="78"/>
      <c r="BN927" s="76"/>
      <c r="BO927" s="79"/>
      <c r="BP927" s="59"/>
      <c r="BQ927" s="62"/>
      <c r="BR927" s="241"/>
      <c r="BS927" s="59"/>
      <c r="BT927" s="62">
        <f t="shared" si="57"/>
        <v>2</v>
      </c>
      <c r="BU927" s="59"/>
      <c r="BV927" s="62">
        <f t="shared" si="58"/>
        <v>2</v>
      </c>
      <c r="BW927" s="59"/>
      <c r="BX927" s="62">
        <f t="shared" si="59"/>
        <v>2</v>
      </c>
      <c r="BY927" s="59"/>
      <c r="BZ927" s="62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</row>
    <row r="928" spans="2:100" x14ac:dyDescent="0.15">
      <c r="B928" s="85">
        <v>11000</v>
      </c>
      <c r="C928" s="86"/>
      <c r="D928" s="85">
        <v>1001</v>
      </c>
      <c r="E928" s="86"/>
      <c r="F928" s="86"/>
      <c r="G928" s="86"/>
      <c r="H928" s="85">
        <v>0</v>
      </c>
      <c r="I928" s="85"/>
      <c r="J928" s="85"/>
      <c r="K928" s="85"/>
      <c r="L928" s="86"/>
      <c r="M928" s="86"/>
      <c r="N928" s="86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>
        <v>0</v>
      </c>
      <c r="AA928" s="85"/>
      <c r="AB928" s="85"/>
      <c r="AC928" s="85"/>
      <c r="AD928" s="110"/>
      <c r="AE928" s="89"/>
      <c r="AF928" s="89"/>
      <c r="AG928" s="89"/>
      <c r="AH928" s="89"/>
      <c r="AI928" s="90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2"/>
      <c r="AU928" s="92"/>
      <c r="AV928" s="91"/>
      <c r="AW928" s="88" t="str">
        <f t="shared" si="56"/>
        <v/>
      </c>
      <c r="AX928" s="93"/>
      <c r="AY928" s="93"/>
      <c r="AZ928" s="93"/>
      <c r="BA928" s="74"/>
      <c r="BB928" s="74"/>
      <c r="BC928" s="75"/>
      <c r="BD928" s="75"/>
      <c r="BE928" s="76"/>
      <c r="BF928" s="76"/>
      <c r="BG928" s="77"/>
      <c r="BH928" s="78"/>
      <c r="BI928" s="79"/>
      <c r="BJ928" s="79"/>
      <c r="BK928" s="79"/>
      <c r="BL928" s="76"/>
      <c r="BM928" s="78"/>
      <c r="BN928" s="76"/>
      <c r="BO928" s="79"/>
      <c r="BP928" s="59"/>
      <c r="BQ928" s="62"/>
      <c r="BR928" s="241"/>
      <c r="BS928" s="59"/>
      <c r="BT928" s="62">
        <f t="shared" si="57"/>
        <v>2</v>
      </c>
      <c r="BU928" s="59"/>
      <c r="BV928" s="62">
        <f t="shared" si="58"/>
        <v>2</v>
      </c>
      <c r="BW928" s="59"/>
      <c r="BX928" s="62">
        <f t="shared" si="59"/>
        <v>2</v>
      </c>
      <c r="BY928" s="59"/>
      <c r="BZ928" s="62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</row>
    <row r="929" spans="2:100" x14ac:dyDescent="0.15">
      <c r="B929" s="85">
        <v>11000</v>
      </c>
      <c r="C929" s="86"/>
      <c r="D929" s="85">
        <v>1001</v>
      </c>
      <c r="E929" s="86"/>
      <c r="F929" s="86"/>
      <c r="G929" s="86"/>
      <c r="H929" s="85">
        <v>0</v>
      </c>
      <c r="I929" s="85"/>
      <c r="J929" s="85"/>
      <c r="K929" s="85"/>
      <c r="L929" s="86"/>
      <c r="M929" s="86"/>
      <c r="N929" s="86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>
        <v>0</v>
      </c>
      <c r="AA929" s="85"/>
      <c r="AB929" s="85"/>
      <c r="AC929" s="85"/>
      <c r="AD929" s="110"/>
      <c r="AE929" s="89"/>
      <c r="AF929" s="89"/>
      <c r="AG929" s="89"/>
      <c r="AH929" s="89"/>
      <c r="AI929" s="90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2"/>
      <c r="AU929" s="92"/>
      <c r="AV929" s="91"/>
      <c r="AW929" s="88" t="str">
        <f t="shared" si="56"/>
        <v/>
      </c>
      <c r="AX929" s="93"/>
      <c r="AY929" s="93"/>
      <c r="AZ929" s="93"/>
      <c r="BA929" s="74"/>
      <c r="BB929" s="74"/>
      <c r="BC929" s="75"/>
      <c r="BD929" s="75"/>
      <c r="BE929" s="76"/>
      <c r="BF929" s="76"/>
      <c r="BG929" s="77"/>
      <c r="BH929" s="78"/>
      <c r="BI929" s="79"/>
      <c r="BJ929" s="79"/>
      <c r="BK929" s="79"/>
      <c r="BL929" s="76"/>
      <c r="BM929" s="78"/>
      <c r="BN929" s="76"/>
      <c r="BO929" s="79"/>
      <c r="BP929" s="59"/>
      <c r="BQ929" s="62"/>
      <c r="BR929" s="241"/>
      <c r="BS929" s="59"/>
      <c r="BT929" s="62">
        <f t="shared" si="57"/>
        <v>2</v>
      </c>
      <c r="BU929" s="59"/>
      <c r="BV929" s="62">
        <f t="shared" si="58"/>
        <v>2</v>
      </c>
      <c r="BW929" s="59"/>
      <c r="BX929" s="62">
        <f t="shared" si="59"/>
        <v>2</v>
      </c>
      <c r="BY929" s="59"/>
      <c r="BZ929" s="62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</row>
    <row r="930" spans="2:100" x14ac:dyDescent="0.15">
      <c r="B930" s="85">
        <v>11000</v>
      </c>
      <c r="C930" s="86"/>
      <c r="D930" s="85">
        <v>1001</v>
      </c>
      <c r="E930" s="86"/>
      <c r="F930" s="86"/>
      <c r="G930" s="86"/>
      <c r="H930" s="85">
        <v>0</v>
      </c>
      <c r="I930" s="85"/>
      <c r="J930" s="85"/>
      <c r="K930" s="85"/>
      <c r="L930" s="86"/>
      <c r="M930" s="86"/>
      <c r="N930" s="86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>
        <v>0</v>
      </c>
      <c r="AA930" s="85"/>
      <c r="AB930" s="85"/>
      <c r="AC930" s="85"/>
      <c r="AD930" s="110"/>
      <c r="AE930" s="89"/>
      <c r="AF930" s="89"/>
      <c r="AG930" s="89"/>
      <c r="AH930" s="89"/>
      <c r="AI930" s="90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2"/>
      <c r="AU930" s="92"/>
      <c r="AV930" s="91"/>
      <c r="AW930" s="88" t="str">
        <f t="shared" si="56"/>
        <v/>
      </c>
      <c r="AX930" s="93"/>
      <c r="AY930" s="93"/>
      <c r="AZ930" s="93"/>
      <c r="BA930" s="74"/>
      <c r="BB930" s="74"/>
      <c r="BC930" s="75"/>
      <c r="BD930" s="75"/>
      <c r="BE930" s="76"/>
      <c r="BF930" s="76"/>
      <c r="BG930" s="77"/>
      <c r="BH930" s="78"/>
      <c r="BI930" s="79"/>
      <c r="BJ930" s="79"/>
      <c r="BK930" s="79"/>
      <c r="BL930" s="76"/>
      <c r="BM930" s="78"/>
      <c r="BN930" s="76"/>
      <c r="BO930" s="79"/>
      <c r="BP930" s="59"/>
      <c r="BQ930" s="62"/>
      <c r="BR930" s="241"/>
      <c r="BS930" s="59"/>
      <c r="BT930" s="62">
        <f t="shared" si="57"/>
        <v>2</v>
      </c>
      <c r="BU930" s="59"/>
      <c r="BV930" s="62">
        <f t="shared" si="58"/>
        <v>2</v>
      </c>
      <c r="BW930" s="59"/>
      <c r="BX930" s="62">
        <f t="shared" si="59"/>
        <v>2</v>
      </c>
      <c r="BY930" s="59"/>
      <c r="BZ930" s="62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</row>
    <row r="931" spans="2:100" x14ac:dyDescent="0.15">
      <c r="B931" s="85">
        <v>11000</v>
      </c>
      <c r="C931" s="86"/>
      <c r="D931" s="85">
        <v>1001</v>
      </c>
      <c r="E931" s="86"/>
      <c r="F931" s="86"/>
      <c r="G931" s="86"/>
      <c r="H931" s="85">
        <v>0</v>
      </c>
      <c r="I931" s="85"/>
      <c r="J931" s="85"/>
      <c r="K931" s="85"/>
      <c r="L931" s="86"/>
      <c r="M931" s="86"/>
      <c r="N931" s="86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>
        <v>0</v>
      </c>
      <c r="AA931" s="85"/>
      <c r="AB931" s="85"/>
      <c r="AC931" s="85"/>
      <c r="AD931" s="110"/>
      <c r="AE931" s="89"/>
      <c r="AF931" s="89"/>
      <c r="AG931" s="89"/>
      <c r="AH931" s="89"/>
      <c r="AI931" s="90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2"/>
      <c r="AU931" s="92"/>
      <c r="AV931" s="91"/>
      <c r="AW931" s="88" t="str">
        <f t="shared" si="56"/>
        <v/>
      </c>
      <c r="AX931" s="93"/>
      <c r="AY931" s="93"/>
      <c r="AZ931" s="93"/>
      <c r="BA931" s="74"/>
      <c r="BB931" s="74"/>
      <c r="BC931" s="75"/>
      <c r="BD931" s="75"/>
      <c r="BE931" s="76"/>
      <c r="BF931" s="76"/>
      <c r="BG931" s="77"/>
      <c r="BH931" s="78"/>
      <c r="BI931" s="79"/>
      <c r="BJ931" s="79"/>
      <c r="BK931" s="79"/>
      <c r="BL931" s="76"/>
      <c r="BM931" s="78"/>
      <c r="BN931" s="76"/>
      <c r="BO931" s="79"/>
      <c r="BP931" s="59"/>
      <c r="BQ931" s="62"/>
      <c r="BR931" s="241"/>
      <c r="BS931" s="59"/>
      <c r="BT931" s="62">
        <f t="shared" si="57"/>
        <v>2</v>
      </c>
      <c r="BU931" s="59"/>
      <c r="BV931" s="62">
        <f t="shared" si="58"/>
        <v>2</v>
      </c>
      <c r="BW931" s="59"/>
      <c r="BX931" s="62">
        <f t="shared" si="59"/>
        <v>2</v>
      </c>
      <c r="BY931" s="59"/>
      <c r="BZ931" s="62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</row>
    <row r="932" spans="2:100" x14ac:dyDescent="0.15">
      <c r="B932" s="85">
        <v>11000</v>
      </c>
      <c r="C932" s="86"/>
      <c r="D932" s="85">
        <v>1001</v>
      </c>
      <c r="E932" s="86"/>
      <c r="F932" s="86"/>
      <c r="G932" s="86"/>
      <c r="H932" s="85">
        <v>0</v>
      </c>
      <c r="I932" s="85"/>
      <c r="J932" s="85"/>
      <c r="K932" s="85"/>
      <c r="L932" s="86"/>
      <c r="M932" s="86"/>
      <c r="N932" s="86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>
        <v>0</v>
      </c>
      <c r="AA932" s="85"/>
      <c r="AB932" s="85"/>
      <c r="AC932" s="85"/>
      <c r="AD932" s="110"/>
      <c r="AE932" s="89"/>
      <c r="AF932" s="89"/>
      <c r="AG932" s="89"/>
      <c r="AH932" s="89"/>
      <c r="AI932" s="90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2"/>
      <c r="AU932" s="92"/>
      <c r="AV932" s="91"/>
      <c r="AW932" s="88" t="str">
        <f t="shared" si="56"/>
        <v/>
      </c>
      <c r="AX932" s="93"/>
      <c r="AY932" s="93"/>
      <c r="AZ932" s="93"/>
      <c r="BA932" s="74"/>
      <c r="BB932" s="74"/>
      <c r="BC932" s="75"/>
      <c r="BD932" s="75"/>
      <c r="BE932" s="76"/>
      <c r="BF932" s="76"/>
      <c r="BG932" s="77"/>
      <c r="BH932" s="78"/>
      <c r="BI932" s="79"/>
      <c r="BJ932" s="79"/>
      <c r="BK932" s="79"/>
      <c r="BL932" s="76"/>
      <c r="BM932" s="78"/>
      <c r="BN932" s="76"/>
      <c r="BO932" s="79"/>
      <c r="BP932" s="59"/>
      <c r="BQ932" s="62"/>
      <c r="BR932" s="241"/>
      <c r="BS932" s="59"/>
      <c r="BT932" s="62">
        <f t="shared" si="57"/>
        <v>2</v>
      </c>
      <c r="BU932" s="59"/>
      <c r="BV932" s="62">
        <f t="shared" si="58"/>
        <v>2</v>
      </c>
      <c r="BW932" s="59"/>
      <c r="BX932" s="62">
        <f t="shared" si="59"/>
        <v>2</v>
      </c>
      <c r="BY932" s="59"/>
      <c r="BZ932" s="62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</row>
    <row r="933" spans="2:100" x14ac:dyDescent="0.15">
      <c r="B933" s="85">
        <v>11000</v>
      </c>
      <c r="C933" s="86"/>
      <c r="D933" s="85">
        <v>1001</v>
      </c>
      <c r="E933" s="86"/>
      <c r="F933" s="86"/>
      <c r="G933" s="86"/>
      <c r="H933" s="85">
        <v>0</v>
      </c>
      <c r="I933" s="85"/>
      <c r="J933" s="85"/>
      <c r="K933" s="85"/>
      <c r="L933" s="86"/>
      <c r="M933" s="86"/>
      <c r="N933" s="86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>
        <v>0</v>
      </c>
      <c r="AA933" s="85"/>
      <c r="AB933" s="85"/>
      <c r="AC933" s="85"/>
      <c r="AD933" s="110"/>
      <c r="AE933" s="89"/>
      <c r="AF933" s="89"/>
      <c r="AG933" s="89"/>
      <c r="AH933" s="89"/>
      <c r="AI933" s="90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2"/>
      <c r="AU933" s="92"/>
      <c r="AV933" s="91"/>
      <c r="AW933" s="88" t="str">
        <f t="shared" si="56"/>
        <v/>
      </c>
      <c r="AX933" s="93"/>
      <c r="AY933" s="93"/>
      <c r="AZ933" s="93"/>
      <c r="BA933" s="74"/>
      <c r="BB933" s="74"/>
      <c r="BC933" s="75"/>
      <c r="BD933" s="75"/>
      <c r="BE933" s="76"/>
      <c r="BF933" s="76"/>
      <c r="BG933" s="77"/>
      <c r="BH933" s="78"/>
      <c r="BI933" s="79"/>
      <c r="BJ933" s="79"/>
      <c r="BK933" s="79"/>
      <c r="BL933" s="76"/>
      <c r="BM933" s="78"/>
      <c r="BN933" s="76"/>
      <c r="BO933" s="79"/>
      <c r="BP933" s="59"/>
      <c r="BQ933" s="62"/>
      <c r="BR933" s="241"/>
      <c r="BS933" s="59"/>
      <c r="BT933" s="62">
        <f t="shared" si="57"/>
        <v>2</v>
      </c>
      <c r="BU933" s="59"/>
      <c r="BV933" s="62">
        <f t="shared" si="58"/>
        <v>2</v>
      </c>
      <c r="BW933" s="59"/>
      <c r="BX933" s="62">
        <f t="shared" si="59"/>
        <v>2</v>
      </c>
      <c r="BY933" s="59"/>
      <c r="BZ933" s="62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</row>
    <row r="934" spans="2:100" x14ac:dyDescent="0.15">
      <c r="B934" s="85">
        <v>11000</v>
      </c>
      <c r="C934" s="86"/>
      <c r="D934" s="85">
        <v>1001</v>
      </c>
      <c r="E934" s="86"/>
      <c r="F934" s="86"/>
      <c r="G934" s="86"/>
      <c r="H934" s="85">
        <v>0</v>
      </c>
      <c r="I934" s="85"/>
      <c r="J934" s="85"/>
      <c r="K934" s="85"/>
      <c r="L934" s="86"/>
      <c r="M934" s="86"/>
      <c r="N934" s="86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>
        <v>0</v>
      </c>
      <c r="AA934" s="85"/>
      <c r="AB934" s="85"/>
      <c r="AC934" s="85"/>
      <c r="AD934" s="110"/>
      <c r="AE934" s="89"/>
      <c r="AF934" s="89"/>
      <c r="AG934" s="89"/>
      <c r="AH934" s="89"/>
      <c r="AI934" s="90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2"/>
      <c r="AU934" s="92"/>
      <c r="AV934" s="91"/>
      <c r="AW934" s="88" t="str">
        <f t="shared" si="56"/>
        <v/>
      </c>
      <c r="AX934" s="93"/>
      <c r="AY934" s="93"/>
      <c r="AZ934" s="93"/>
      <c r="BA934" s="74"/>
      <c r="BB934" s="74"/>
      <c r="BC934" s="75"/>
      <c r="BD934" s="75"/>
      <c r="BE934" s="76"/>
      <c r="BF934" s="76"/>
      <c r="BG934" s="77"/>
      <c r="BH934" s="78"/>
      <c r="BI934" s="79"/>
      <c r="BJ934" s="79"/>
      <c r="BK934" s="79"/>
      <c r="BL934" s="76"/>
      <c r="BM934" s="78"/>
      <c r="BN934" s="76"/>
      <c r="BO934" s="79"/>
      <c r="BP934" s="59"/>
      <c r="BQ934" s="62"/>
      <c r="BR934" s="241"/>
      <c r="BS934" s="59"/>
      <c r="BT934" s="62">
        <f t="shared" si="57"/>
        <v>2</v>
      </c>
      <c r="BU934" s="59"/>
      <c r="BV934" s="62">
        <f t="shared" si="58"/>
        <v>2</v>
      </c>
      <c r="BW934" s="59"/>
      <c r="BX934" s="62">
        <f t="shared" si="59"/>
        <v>2</v>
      </c>
      <c r="BY934" s="59"/>
      <c r="BZ934" s="62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</row>
    <row r="935" spans="2:100" x14ac:dyDescent="0.15">
      <c r="B935" s="85">
        <v>11000</v>
      </c>
      <c r="C935" s="86"/>
      <c r="D935" s="85">
        <v>1001</v>
      </c>
      <c r="E935" s="86"/>
      <c r="F935" s="86"/>
      <c r="G935" s="86"/>
      <c r="H935" s="85">
        <v>0</v>
      </c>
      <c r="I935" s="85"/>
      <c r="J935" s="85"/>
      <c r="K935" s="85"/>
      <c r="L935" s="86"/>
      <c r="M935" s="86"/>
      <c r="N935" s="86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>
        <v>0</v>
      </c>
      <c r="AA935" s="85"/>
      <c r="AB935" s="85"/>
      <c r="AC935" s="85"/>
      <c r="AD935" s="110"/>
      <c r="AE935" s="89"/>
      <c r="AF935" s="89"/>
      <c r="AG935" s="89"/>
      <c r="AH935" s="89"/>
      <c r="AI935" s="90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2"/>
      <c r="AU935" s="92"/>
      <c r="AV935" s="91"/>
      <c r="AW935" s="88" t="str">
        <f t="shared" si="56"/>
        <v/>
      </c>
      <c r="AX935" s="93"/>
      <c r="AY935" s="93"/>
      <c r="AZ935" s="93"/>
      <c r="BA935" s="74"/>
      <c r="BB935" s="74"/>
      <c r="BC935" s="75"/>
      <c r="BD935" s="75"/>
      <c r="BE935" s="76"/>
      <c r="BF935" s="76"/>
      <c r="BG935" s="77"/>
      <c r="BH935" s="78"/>
      <c r="BI935" s="79"/>
      <c r="BJ935" s="79"/>
      <c r="BK935" s="79"/>
      <c r="BL935" s="76"/>
      <c r="BM935" s="78"/>
      <c r="BN935" s="76"/>
      <c r="BO935" s="79"/>
      <c r="BP935" s="59"/>
      <c r="BQ935" s="62"/>
      <c r="BR935" s="241"/>
      <c r="BS935" s="59"/>
      <c r="BT935" s="62">
        <f t="shared" si="57"/>
        <v>2</v>
      </c>
      <c r="BU935" s="59"/>
      <c r="BV935" s="62">
        <f t="shared" si="58"/>
        <v>2</v>
      </c>
      <c r="BW935" s="59"/>
      <c r="BX935" s="62">
        <f t="shared" si="59"/>
        <v>2</v>
      </c>
      <c r="BY935" s="59"/>
      <c r="BZ935" s="62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</row>
    <row r="936" spans="2:100" x14ac:dyDescent="0.15">
      <c r="B936" s="85">
        <v>11000</v>
      </c>
      <c r="C936" s="86"/>
      <c r="D936" s="85">
        <v>1001</v>
      </c>
      <c r="E936" s="86"/>
      <c r="F936" s="86"/>
      <c r="G936" s="86"/>
      <c r="H936" s="85">
        <v>0</v>
      </c>
      <c r="I936" s="85"/>
      <c r="J936" s="85"/>
      <c r="K936" s="85"/>
      <c r="L936" s="86"/>
      <c r="M936" s="86"/>
      <c r="N936" s="86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>
        <v>0</v>
      </c>
      <c r="AA936" s="85"/>
      <c r="AB936" s="85"/>
      <c r="AC936" s="85"/>
      <c r="AD936" s="110"/>
      <c r="AE936" s="89"/>
      <c r="AF936" s="89"/>
      <c r="AG936" s="89"/>
      <c r="AH936" s="89"/>
      <c r="AI936" s="90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2"/>
      <c r="AU936" s="92"/>
      <c r="AV936" s="91"/>
      <c r="AW936" s="88" t="str">
        <f t="shared" si="56"/>
        <v/>
      </c>
      <c r="AX936" s="93"/>
      <c r="AY936" s="93"/>
      <c r="AZ936" s="93"/>
      <c r="BA936" s="74"/>
      <c r="BB936" s="74"/>
      <c r="BC936" s="75"/>
      <c r="BD936" s="75"/>
      <c r="BE936" s="76"/>
      <c r="BF936" s="76"/>
      <c r="BG936" s="77"/>
      <c r="BH936" s="78"/>
      <c r="BI936" s="79"/>
      <c r="BJ936" s="79"/>
      <c r="BK936" s="79"/>
      <c r="BL936" s="76"/>
      <c r="BM936" s="78"/>
      <c r="BN936" s="76"/>
      <c r="BO936" s="79"/>
      <c r="BP936" s="59"/>
      <c r="BQ936" s="62"/>
      <c r="BR936" s="241"/>
      <c r="BS936" s="59"/>
      <c r="BT936" s="62">
        <f t="shared" si="57"/>
        <v>2</v>
      </c>
      <c r="BU936" s="59"/>
      <c r="BV936" s="62">
        <f t="shared" si="58"/>
        <v>2</v>
      </c>
      <c r="BW936" s="59"/>
      <c r="BX936" s="62">
        <f t="shared" si="59"/>
        <v>2</v>
      </c>
      <c r="BY936" s="59"/>
      <c r="BZ936" s="62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</row>
    <row r="937" spans="2:100" x14ac:dyDescent="0.15">
      <c r="B937" s="85">
        <v>11000</v>
      </c>
      <c r="C937" s="86"/>
      <c r="D937" s="85">
        <v>1001</v>
      </c>
      <c r="E937" s="86"/>
      <c r="F937" s="86"/>
      <c r="G937" s="86"/>
      <c r="H937" s="85">
        <v>0</v>
      </c>
      <c r="I937" s="85"/>
      <c r="J937" s="85"/>
      <c r="K937" s="85"/>
      <c r="L937" s="86"/>
      <c r="M937" s="86"/>
      <c r="N937" s="86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>
        <v>0</v>
      </c>
      <c r="AA937" s="85"/>
      <c r="AB937" s="85"/>
      <c r="AC937" s="85"/>
      <c r="AD937" s="110"/>
      <c r="AE937" s="89"/>
      <c r="AF937" s="89"/>
      <c r="AG937" s="89"/>
      <c r="AH937" s="89"/>
      <c r="AI937" s="90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2"/>
      <c r="AU937" s="92"/>
      <c r="AV937" s="91"/>
      <c r="AW937" s="88" t="str">
        <f t="shared" si="56"/>
        <v/>
      </c>
      <c r="AX937" s="93"/>
      <c r="AY937" s="93"/>
      <c r="AZ937" s="93"/>
      <c r="BA937" s="74"/>
      <c r="BB937" s="74"/>
      <c r="BC937" s="75"/>
      <c r="BD937" s="75"/>
      <c r="BE937" s="76"/>
      <c r="BF937" s="76"/>
      <c r="BG937" s="77"/>
      <c r="BH937" s="78"/>
      <c r="BI937" s="79"/>
      <c r="BJ937" s="79"/>
      <c r="BK937" s="79"/>
      <c r="BL937" s="76"/>
      <c r="BM937" s="78"/>
      <c r="BN937" s="76"/>
      <c r="BO937" s="79"/>
      <c r="BP937" s="59"/>
      <c r="BQ937" s="62"/>
      <c r="BR937" s="241"/>
      <c r="BS937" s="59"/>
      <c r="BT937" s="62">
        <f t="shared" si="57"/>
        <v>2</v>
      </c>
      <c r="BU937" s="59"/>
      <c r="BV937" s="62">
        <f t="shared" si="58"/>
        <v>2</v>
      </c>
      <c r="BW937" s="59"/>
      <c r="BX937" s="62">
        <f t="shared" si="59"/>
        <v>2</v>
      </c>
      <c r="BY937" s="59"/>
      <c r="BZ937" s="62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</row>
    <row r="938" spans="2:100" x14ac:dyDescent="0.15">
      <c r="B938" s="85">
        <v>11000</v>
      </c>
      <c r="C938" s="86"/>
      <c r="D938" s="85">
        <v>1001</v>
      </c>
      <c r="E938" s="86"/>
      <c r="F938" s="86"/>
      <c r="G938" s="86"/>
      <c r="H938" s="85">
        <v>0</v>
      </c>
      <c r="I938" s="85"/>
      <c r="J938" s="85"/>
      <c r="K938" s="85"/>
      <c r="L938" s="86"/>
      <c r="M938" s="86"/>
      <c r="N938" s="86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>
        <v>0</v>
      </c>
      <c r="AA938" s="85"/>
      <c r="AB938" s="85"/>
      <c r="AC938" s="85"/>
      <c r="AD938" s="110"/>
      <c r="AE938" s="89"/>
      <c r="AF938" s="89"/>
      <c r="AG938" s="89"/>
      <c r="AH938" s="89"/>
      <c r="AI938" s="90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2"/>
      <c r="AU938" s="92"/>
      <c r="AV938" s="91"/>
      <c r="AW938" s="88" t="str">
        <f t="shared" si="56"/>
        <v/>
      </c>
      <c r="AX938" s="93"/>
      <c r="AY938" s="93"/>
      <c r="AZ938" s="93"/>
      <c r="BA938" s="74"/>
      <c r="BB938" s="74"/>
      <c r="BC938" s="75"/>
      <c r="BD938" s="75"/>
      <c r="BE938" s="76"/>
      <c r="BF938" s="76"/>
      <c r="BG938" s="77"/>
      <c r="BH938" s="78"/>
      <c r="BI938" s="79"/>
      <c r="BJ938" s="79"/>
      <c r="BK938" s="79"/>
      <c r="BL938" s="76"/>
      <c r="BM938" s="78"/>
      <c r="BN938" s="76"/>
      <c r="BO938" s="79"/>
      <c r="BP938" s="59"/>
      <c r="BQ938" s="62"/>
      <c r="BR938" s="241"/>
      <c r="BS938" s="59"/>
      <c r="BT938" s="62">
        <f t="shared" si="57"/>
        <v>2</v>
      </c>
      <c r="BU938" s="59"/>
      <c r="BV938" s="62">
        <f t="shared" si="58"/>
        <v>2</v>
      </c>
      <c r="BW938" s="59"/>
      <c r="BX938" s="62">
        <f t="shared" si="59"/>
        <v>2</v>
      </c>
      <c r="BY938" s="59"/>
      <c r="BZ938" s="62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</row>
    <row r="939" spans="2:100" x14ac:dyDescent="0.15">
      <c r="B939" s="85">
        <v>11000</v>
      </c>
      <c r="C939" s="86"/>
      <c r="D939" s="85">
        <v>1001</v>
      </c>
      <c r="E939" s="86"/>
      <c r="F939" s="86"/>
      <c r="G939" s="86"/>
      <c r="H939" s="85">
        <v>0</v>
      </c>
      <c r="I939" s="85"/>
      <c r="J939" s="85"/>
      <c r="K939" s="85"/>
      <c r="L939" s="86"/>
      <c r="M939" s="86"/>
      <c r="N939" s="86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>
        <v>0</v>
      </c>
      <c r="AA939" s="85"/>
      <c r="AB939" s="85"/>
      <c r="AC939" s="85"/>
      <c r="AD939" s="110"/>
      <c r="AE939" s="89"/>
      <c r="AF939" s="89"/>
      <c r="AG939" s="89"/>
      <c r="AH939" s="89"/>
      <c r="AI939" s="90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2"/>
      <c r="AU939" s="92"/>
      <c r="AV939" s="91"/>
      <c r="AW939" s="88" t="str">
        <f t="shared" si="56"/>
        <v/>
      </c>
      <c r="AX939" s="93"/>
      <c r="AY939" s="93"/>
      <c r="AZ939" s="93"/>
      <c r="BA939" s="74"/>
      <c r="BB939" s="74"/>
      <c r="BC939" s="75"/>
      <c r="BD939" s="75"/>
      <c r="BE939" s="76"/>
      <c r="BF939" s="76"/>
      <c r="BG939" s="77"/>
      <c r="BH939" s="78"/>
      <c r="BI939" s="79"/>
      <c r="BJ939" s="79"/>
      <c r="BK939" s="79"/>
      <c r="BL939" s="76"/>
      <c r="BM939" s="78"/>
      <c r="BN939" s="76"/>
      <c r="BO939" s="79"/>
      <c r="BP939" s="59"/>
      <c r="BQ939" s="62"/>
      <c r="BR939" s="241"/>
      <c r="BS939" s="59"/>
      <c r="BT939" s="62">
        <f t="shared" si="57"/>
        <v>2</v>
      </c>
      <c r="BU939" s="59"/>
      <c r="BV939" s="62">
        <f t="shared" si="58"/>
        <v>2</v>
      </c>
      <c r="BW939" s="59"/>
      <c r="BX939" s="62">
        <f t="shared" si="59"/>
        <v>2</v>
      </c>
      <c r="BY939" s="59"/>
      <c r="BZ939" s="62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</row>
    <row r="940" spans="2:100" x14ac:dyDescent="0.15">
      <c r="B940" s="85">
        <v>11000</v>
      </c>
      <c r="C940" s="86"/>
      <c r="D940" s="85">
        <v>1001</v>
      </c>
      <c r="E940" s="86"/>
      <c r="F940" s="86"/>
      <c r="G940" s="86"/>
      <c r="H940" s="85">
        <v>0</v>
      </c>
      <c r="I940" s="85"/>
      <c r="J940" s="85"/>
      <c r="K940" s="85"/>
      <c r="L940" s="86"/>
      <c r="M940" s="86"/>
      <c r="N940" s="86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>
        <v>0</v>
      </c>
      <c r="AA940" s="85"/>
      <c r="AB940" s="85"/>
      <c r="AC940" s="85"/>
      <c r="AD940" s="110"/>
      <c r="AE940" s="89"/>
      <c r="AF940" s="89"/>
      <c r="AG940" s="89"/>
      <c r="AH940" s="89"/>
      <c r="AI940" s="90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2"/>
      <c r="AU940" s="92"/>
      <c r="AV940" s="91"/>
      <c r="AW940" s="88" t="str">
        <f t="shared" si="56"/>
        <v/>
      </c>
      <c r="AX940" s="93"/>
      <c r="AY940" s="93"/>
      <c r="AZ940" s="93"/>
      <c r="BA940" s="74"/>
      <c r="BB940" s="74"/>
      <c r="BC940" s="75"/>
      <c r="BD940" s="75"/>
      <c r="BE940" s="76"/>
      <c r="BF940" s="76"/>
      <c r="BG940" s="77"/>
      <c r="BH940" s="78"/>
      <c r="BI940" s="79"/>
      <c r="BJ940" s="79"/>
      <c r="BK940" s="79"/>
      <c r="BL940" s="76"/>
      <c r="BM940" s="78"/>
      <c r="BN940" s="76"/>
      <c r="BO940" s="79"/>
      <c r="BP940" s="59"/>
      <c r="BQ940" s="62"/>
      <c r="BR940" s="241"/>
      <c r="BS940" s="59"/>
      <c r="BT940" s="62">
        <f t="shared" si="57"/>
        <v>2</v>
      </c>
      <c r="BU940" s="59"/>
      <c r="BV940" s="62">
        <f t="shared" si="58"/>
        <v>2</v>
      </c>
      <c r="BW940" s="59"/>
      <c r="BX940" s="62">
        <f t="shared" si="59"/>
        <v>2</v>
      </c>
      <c r="BY940" s="59"/>
      <c r="BZ940" s="62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</row>
    <row r="941" spans="2:100" x14ac:dyDescent="0.15">
      <c r="B941" s="85">
        <v>11000</v>
      </c>
      <c r="C941" s="86"/>
      <c r="D941" s="85">
        <v>1001</v>
      </c>
      <c r="E941" s="86"/>
      <c r="F941" s="86"/>
      <c r="G941" s="86"/>
      <c r="H941" s="85">
        <v>0</v>
      </c>
      <c r="I941" s="85"/>
      <c r="J941" s="85"/>
      <c r="K941" s="85"/>
      <c r="L941" s="86"/>
      <c r="M941" s="86"/>
      <c r="N941" s="86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>
        <v>0</v>
      </c>
      <c r="AA941" s="85"/>
      <c r="AB941" s="85"/>
      <c r="AC941" s="85"/>
      <c r="AD941" s="110"/>
      <c r="AE941" s="89"/>
      <c r="AF941" s="89"/>
      <c r="AG941" s="89"/>
      <c r="AH941" s="89"/>
      <c r="AI941" s="90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2"/>
      <c r="AU941" s="92"/>
      <c r="AV941" s="91"/>
      <c r="AW941" s="88" t="str">
        <f t="shared" si="56"/>
        <v/>
      </c>
      <c r="AX941" s="93"/>
      <c r="AY941" s="93"/>
      <c r="AZ941" s="93"/>
      <c r="BA941" s="74"/>
      <c r="BB941" s="74"/>
      <c r="BC941" s="75"/>
      <c r="BD941" s="75"/>
      <c r="BE941" s="76"/>
      <c r="BF941" s="76"/>
      <c r="BG941" s="77"/>
      <c r="BH941" s="78"/>
      <c r="BI941" s="79"/>
      <c r="BJ941" s="79"/>
      <c r="BK941" s="79"/>
      <c r="BL941" s="76"/>
      <c r="BM941" s="78"/>
      <c r="BN941" s="76"/>
      <c r="BO941" s="79"/>
      <c r="BP941" s="59"/>
      <c r="BQ941" s="62"/>
      <c r="BR941" s="241"/>
      <c r="BS941" s="59"/>
      <c r="BT941" s="62">
        <f t="shared" si="57"/>
        <v>2</v>
      </c>
      <c r="BU941" s="59"/>
      <c r="BV941" s="62">
        <f t="shared" si="58"/>
        <v>2</v>
      </c>
      <c r="BW941" s="59"/>
      <c r="BX941" s="62">
        <f t="shared" si="59"/>
        <v>2</v>
      </c>
      <c r="BY941" s="59"/>
      <c r="BZ941" s="62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</row>
    <row r="942" spans="2:100" x14ac:dyDescent="0.15">
      <c r="B942" s="85">
        <v>11000</v>
      </c>
      <c r="C942" s="86"/>
      <c r="D942" s="85">
        <v>1001</v>
      </c>
      <c r="E942" s="86"/>
      <c r="F942" s="86"/>
      <c r="G942" s="86"/>
      <c r="H942" s="85">
        <v>0</v>
      </c>
      <c r="I942" s="85"/>
      <c r="J942" s="85"/>
      <c r="K942" s="85"/>
      <c r="L942" s="86"/>
      <c r="M942" s="86"/>
      <c r="N942" s="86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>
        <v>0</v>
      </c>
      <c r="AA942" s="85"/>
      <c r="AB942" s="85"/>
      <c r="AC942" s="85"/>
      <c r="AD942" s="110"/>
      <c r="AE942" s="89"/>
      <c r="AF942" s="89"/>
      <c r="AG942" s="89"/>
      <c r="AH942" s="89"/>
      <c r="AI942" s="90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2"/>
      <c r="AU942" s="92"/>
      <c r="AV942" s="91"/>
      <c r="AW942" s="88" t="str">
        <f t="shared" si="56"/>
        <v/>
      </c>
      <c r="AX942" s="93"/>
      <c r="AY942" s="93"/>
      <c r="AZ942" s="93"/>
      <c r="BA942" s="74"/>
      <c r="BB942" s="74"/>
      <c r="BC942" s="75"/>
      <c r="BD942" s="75"/>
      <c r="BE942" s="76"/>
      <c r="BF942" s="76"/>
      <c r="BG942" s="77"/>
      <c r="BH942" s="78"/>
      <c r="BI942" s="79"/>
      <c r="BJ942" s="79"/>
      <c r="BK942" s="79"/>
      <c r="BL942" s="76"/>
      <c r="BM942" s="78"/>
      <c r="BN942" s="76"/>
      <c r="BO942" s="79"/>
      <c r="BP942" s="59"/>
      <c r="BQ942" s="62"/>
      <c r="BR942" s="241"/>
      <c r="BS942" s="59"/>
      <c r="BT942" s="62">
        <f t="shared" si="57"/>
        <v>2</v>
      </c>
      <c r="BU942" s="59"/>
      <c r="BV942" s="62">
        <f t="shared" si="58"/>
        <v>2</v>
      </c>
      <c r="BW942" s="59"/>
      <c r="BX942" s="62">
        <f t="shared" si="59"/>
        <v>2</v>
      </c>
      <c r="BY942" s="59"/>
      <c r="BZ942" s="62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</row>
    <row r="943" spans="2:100" x14ac:dyDescent="0.15">
      <c r="B943" s="85">
        <v>11000</v>
      </c>
      <c r="C943" s="86"/>
      <c r="D943" s="85">
        <v>1001</v>
      </c>
      <c r="E943" s="86"/>
      <c r="F943" s="86"/>
      <c r="G943" s="86"/>
      <c r="H943" s="85">
        <v>0</v>
      </c>
      <c r="I943" s="85"/>
      <c r="J943" s="85"/>
      <c r="K943" s="85"/>
      <c r="L943" s="86"/>
      <c r="M943" s="86"/>
      <c r="N943" s="86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>
        <v>0</v>
      </c>
      <c r="AA943" s="85"/>
      <c r="AB943" s="85"/>
      <c r="AC943" s="85"/>
      <c r="AD943" s="110"/>
      <c r="AE943" s="89"/>
      <c r="AF943" s="89"/>
      <c r="AG943" s="89"/>
      <c r="AH943" s="89"/>
      <c r="AI943" s="90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2"/>
      <c r="AU943" s="92"/>
      <c r="AV943" s="91"/>
      <c r="AW943" s="88" t="str">
        <f t="shared" si="56"/>
        <v/>
      </c>
      <c r="AX943" s="93"/>
      <c r="AY943" s="93"/>
      <c r="AZ943" s="93"/>
      <c r="BA943" s="74"/>
      <c r="BB943" s="74"/>
      <c r="BC943" s="75"/>
      <c r="BD943" s="75"/>
      <c r="BE943" s="76"/>
      <c r="BF943" s="76"/>
      <c r="BG943" s="77"/>
      <c r="BH943" s="78"/>
      <c r="BI943" s="79"/>
      <c r="BJ943" s="79"/>
      <c r="BK943" s="79"/>
      <c r="BL943" s="76"/>
      <c r="BM943" s="78"/>
      <c r="BN943" s="76"/>
      <c r="BO943" s="79"/>
      <c r="BP943" s="59"/>
      <c r="BQ943" s="62"/>
      <c r="BR943" s="241"/>
      <c r="BS943" s="59"/>
      <c r="BT943" s="62">
        <f t="shared" si="57"/>
        <v>2</v>
      </c>
      <c r="BU943" s="59"/>
      <c r="BV943" s="62">
        <f t="shared" si="58"/>
        <v>2</v>
      </c>
      <c r="BW943" s="59"/>
      <c r="BX943" s="62">
        <f t="shared" si="59"/>
        <v>2</v>
      </c>
      <c r="BY943" s="59"/>
      <c r="BZ943" s="62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</row>
    <row r="944" spans="2:100" x14ac:dyDescent="0.15">
      <c r="B944" s="85">
        <v>11000</v>
      </c>
      <c r="C944" s="86"/>
      <c r="D944" s="85">
        <v>1001</v>
      </c>
      <c r="E944" s="86"/>
      <c r="F944" s="86"/>
      <c r="G944" s="86"/>
      <c r="H944" s="85">
        <v>0</v>
      </c>
      <c r="I944" s="85"/>
      <c r="J944" s="85"/>
      <c r="K944" s="85"/>
      <c r="L944" s="86"/>
      <c r="M944" s="86"/>
      <c r="N944" s="86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>
        <v>0</v>
      </c>
      <c r="AA944" s="85"/>
      <c r="AB944" s="85"/>
      <c r="AC944" s="85"/>
      <c r="AD944" s="110"/>
      <c r="AE944" s="89"/>
      <c r="AF944" s="89"/>
      <c r="AG944" s="89"/>
      <c r="AH944" s="89"/>
      <c r="AI944" s="90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2"/>
      <c r="AU944" s="92"/>
      <c r="AV944" s="91"/>
      <c r="AW944" s="88" t="str">
        <f t="shared" si="56"/>
        <v/>
      </c>
      <c r="AX944" s="93"/>
      <c r="AY944" s="93"/>
      <c r="AZ944" s="93"/>
      <c r="BA944" s="74"/>
      <c r="BB944" s="74"/>
      <c r="BC944" s="75"/>
      <c r="BD944" s="75"/>
      <c r="BE944" s="76"/>
      <c r="BF944" s="76"/>
      <c r="BG944" s="77"/>
      <c r="BH944" s="78"/>
      <c r="BI944" s="79"/>
      <c r="BJ944" s="79"/>
      <c r="BK944" s="79"/>
      <c r="BL944" s="76"/>
      <c r="BM944" s="78"/>
      <c r="BN944" s="76"/>
      <c r="BO944" s="79"/>
      <c r="BP944" s="59"/>
      <c r="BQ944" s="62"/>
      <c r="BR944" s="241"/>
      <c r="BS944" s="59"/>
      <c r="BT944" s="62">
        <f t="shared" si="57"/>
        <v>2</v>
      </c>
      <c r="BU944" s="59"/>
      <c r="BV944" s="62">
        <f t="shared" si="58"/>
        <v>2</v>
      </c>
      <c r="BW944" s="59"/>
      <c r="BX944" s="62">
        <f t="shared" si="59"/>
        <v>2</v>
      </c>
      <c r="BY944" s="59"/>
      <c r="BZ944" s="62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</row>
    <row r="945" spans="2:100" x14ac:dyDescent="0.15">
      <c r="B945" s="85">
        <v>11000</v>
      </c>
      <c r="C945" s="86"/>
      <c r="D945" s="85">
        <v>1001</v>
      </c>
      <c r="E945" s="86"/>
      <c r="F945" s="86"/>
      <c r="G945" s="86"/>
      <c r="H945" s="85">
        <v>0</v>
      </c>
      <c r="I945" s="85"/>
      <c r="J945" s="85"/>
      <c r="K945" s="85"/>
      <c r="L945" s="86"/>
      <c r="M945" s="86"/>
      <c r="N945" s="86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>
        <v>0</v>
      </c>
      <c r="AA945" s="85"/>
      <c r="AB945" s="85"/>
      <c r="AC945" s="85"/>
      <c r="AD945" s="110"/>
      <c r="AE945" s="89"/>
      <c r="AF945" s="89"/>
      <c r="AG945" s="89"/>
      <c r="AH945" s="89"/>
      <c r="AI945" s="90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2"/>
      <c r="AU945" s="92"/>
      <c r="AV945" s="91"/>
      <c r="AW945" s="88" t="str">
        <f t="shared" si="56"/>
        <v/>
      </c>
      <c r="AX945" s="93"/>
      <c r="AY945" s="93"/>
      <c r="AZ945" s="93"/>
      <c r="BA945" s="74"/>
      <c r="BB945" s="74"/>
      <c r="BC945" s="75"/>
      <c r="BD945" s="75"/>
      <c r="BE945" s="76"/>
      <c r="BF945" s="76"/>
      <c r="BG945" s="77"/>
      <c r="BH945" s="78"/>
      <c r="BI945" s="79"/>
      <c r="BJ945" s="79"/>
      <c r="BK945" s="79"/>
      <c r="BL945" s="76"/>
      <c r="BM945" s="78"/>
      <c r="BN945" s="76"/>
      <c r="BO945" s="79"/>
      <c r="BP945" s="59"/>
      <c r="BQ945" s="62"/>
      <c r="BR945" s="241"/>
      <c r="BS945" s="59"/>
      <c r="BT945" s="62">
        <f t="shared" si="57"/>
        <v>2</v>
      </c>
      <c r="BU945" s="59"/>
      <c r="BV945" s="62">
        <f t="shared" si="58"/>
        <v>2</v>
      </c>
      <c r="BW945" s="59"/>
      <c r="BX945" s="62">
        <f t="shared" si="59"/>
        <v>2</v>
      </c>
      <c r="BY945" s="59"/>
      <c r="BZ945" s="62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</row>
    <row r="946" spans="2:100" x14ac:dyDescent="0.15">
      <c r="B946" s="85">
        <v>11000</v>
      </c>
      <c r="C946" s="86"/>
      <c r="D946" s="85">
        <v>1001</v>
      </c>
      <c r="E946" s="86"/>
      <c r="F946" s="86"/>
      <c r="G946" s="86"/>
      <c r="H946" s="85">
        <v>0</v>
      </c>
      <c r="I946" s="85"/>
      <c r="J946" s="85"/>
      <c r="K946" s="85"/>
      <c r="L946" s="86"/>
      <c r="M946" s="86"/>
      <c r="N946" s="86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>
        <v>0</v>
      </c>
      <c r="AA946" s="85"/>
      <c r="AB946" s="85"/>
      <c r="AC946" s="85"/>
      <c r="AD946" s="110"/>
      <c r="AE946" s="89"/>
      <c r="AF946" s="89"/>
      <c r="AG946" s="89"/>
      <c r="AH946" s="89"/>
      <c r="AI946" s="90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2"/>
      <c r="AU946" s="92"/>
      <c r="AV946" s="91"/>
      <c r="AW946" s="88" t="str">
        <f t="shared" si="56"/>
        <v/>
      </c>
      <c r="AX946" s="93"/>
      <c r="AY946" s="93"/>
      <c r="AZ946" s="93"/>
      <c r="BA946" s="74"/>
      <c r="BB946" s="74"/>
      <c r="BC946" s="75"/>
      <c r="BD946" s="75"/>
      <c r="BE946" s="76"/>
      <c r="BF946" s="76"/>
      <c r="BG946" s="77"/>
      <c r="BH946" s="78"/>
      <c r="BI946" s="79"/>
      <c r="BJ946" s="79"/>
      <c r="BK946" s="79"/>
      <c r="BL946" s="76"/>
      <c r="BM946" s="78"/>
      <c r="BN946" s="76"/>
      <c r="BO946" s="79"/>
      <c r="BP946" s="59"/>
      <c r="BQ946" s="62"/>
      <c r="BR946" s="241"/>
      <c r="BS946" s="59"/>
      <c r="BT946" s="62">
        <f t="shared" si="57"/>
        <v>2</v>
      </c>
      <c r="BU946" s="59"/>
      <c r="BV946" s="62">
        <f t="shared" si="58"/>
        <v>2</v>
      </c>
      <c r="BW946" s="59"/>
      <c r="BX946" s="62">
        <f t="shared" si="59"/>
        <v>2</v>
      </c>
      <c r="BY946" s="59"/>
      <c r="BZ946" s="62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</row>
    <row r="947" spans="2:100" x14ac:dyDescent="0.15">
      <c r="B947" s="85">
        <v>11000</v>
      </c>
      <c r="C947" s="86"/>
      <c r="D947" s="85">
        <v>1001</v>
      </c>
      <c r="E947" s="86"/>
      <c r="F947" s="86"/>
      <c r="G947" s="86"/>
      <c r="H947" s="85">
        <v>0</v>
      </c>
      <c r="I947" s="85"/>
      <c r="J947" s="85"/>
      <c r="K947" s="85"/>
      <c r="L947" s="86"/>
      <c r="M947" s="86"/>
      <c r="N947" s="86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>
        <v>0</v>
      </c>
      <c r="AA947" s="85"/>
      <c r="AB947" s="85"/>
      <c r="AC947" s="85"/>
      <c r="AD947" s="110"/>
      <c r="AE947" s="89"/>
      <c r="AF947" s="89"/>
      <c r="AG947" s="89"/>
      <c r="AH947" s="89"/>
      <c r="AI947" s="90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2"/>
      <c r="AU947" s="92"/>
      <c r="AV947" s="91"/>
      <c r="AW947" s="88" t="str">
        <f t="shared" si="56"/>
        <v/>
      </c>
      <c r="AX947" s="93"/>
      <c r="AY947" s="93"/>
      <c r="AZ947" s="93"/>
      <c r="BA947" s="74"/>
      <c r="BB947" s="74"/>
      <c r="BC947" s="75"/>
      <c r="BD947" s="75"/>
      <c r="BE947" s="76"/>
      <c r="BF947" s="76"/>
      <c r="BG947" s="77"/>
      <c r="BH947" s="78"/>
      <c r="BI947" s="79"/>
      <c r="BJ947" s="79"/>
      <c r="BK947" s="79"/>
      <c r="BL947" s="76"/>
      <c r="BM947" s="78"/>
      <c r="BN947" s="76"/>
      <c r="BO947" s="79"/>
      <c r="BP947" s="59"/>
      <c r="BQ947" s="62"/>
      <c r="BR947" s="241"/>
      <c r="BS947" s="59"/>
      <c r="BT947" s="62">
        <f t="shared" si="57"/>
        <v>2</v>
      </c>
      <c r="BU947" s="59"/>
      <c r="BV947" s="62">
        <f t="shared" si="58"/>
        <v>2</v>
      </c>
      <c r="BW947" s="59"/>
      <c r="BX947" s="62">
        <f t="shared" si="59"/>
        <v>2</v>
      </c>
      <c r="BY947" s="59"/>
      <c r="BZ947" s="62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</row>
    <row r="948" spans="2:100" x14ac:dyDescent="0.15">
      <c r="B948" s="85">
        <v>11000</v>
      </c>
      <c r="C948" s="86"/>
      <c r="D948" s="85">
        <v>1001</v>
      </c>
      <c r="E948" s="86"/>
      <c r="F948" s="86"/>
      <c r="G948" s="86"/>
      <c r="H948" s="85">
        <v>0</v>
      </c>
      <c r="I948" s="85"/>
      <c r="J948" s="85"/>
      <c r="K948" s="85"/>
      <c r="L948" s="86"/>
      <c r="M948" s="86"/>
      <c r="N948" s="86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>
        <v>0</v>
      </c>
      <c r="AA948" s="85"/>
      <c r="AB948" s="85"/>
      <c r="AC948" s="85"/>
      <c r="AD948" s="110"/>
      <c r="AE948" s="89"/>
      <c r="AF948" s="89"/>
      <c r="AG948" s="89"/>
      <c r="AH948" s="89"/>
      <c r="AI948" s="90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2"/>
      <c r="AU948" s="92"/>
      <c r="AV948" s="91"/>
      <c r="AW948" s="88" t="str">
        <f t="shared" si="56"/>
        <v/>
      </c>
      <c r="AX948" s="93"/>
      <c r="AY948" s="93"/>
      <c r="AZ948" s="93"/>
      <c r="BA948" s="74"/>
      <c r="BB948" s="74"/>
      <c r="BC948" s="75"/>
      <c r="BD948" s="75"/>
      <c r="BE948" s="76"/>
      <c r="BF948" s="76"/>
      <c r="BG948" s="77"/>
      <c r="BH948" s="78"/>
      <c r="BI948" s="79"/>
      <c r="BJ948" s="79"/>
      <c r="BK948" s="79"/>
      <c r="BL948" s="76"/>
      <c r="BM948" s="78"/>
      <c r="BN948" s="76"/>
      <c r="BO948" s="79"/>
      <c r="BP948" s="59"/>
      <c r="BQ948" s="62"/>
      <c r="BR948" s="241"/>
      <c r="BS948" s="59"/>
      <c r="BT948" s="62">
        <f t="shared" si="57"/>
        <v>2</v>
      </c>
      <c r="BU948" s="59"/>
      <c r="BV948" s="62">
        <f t="shared" si="58"/>
        <v>2</v>
      </c>
      <c r="BW948" s="59"/>
      <c r="BX948" s="62">
        <f t="shared" si="59"/>
        <v>2</v>
      </c>
      <c r="BY948" s="59"/>
      <c r="BZ948" s="62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</row>
    <row r="949" spans="2:100" x14ac:dyDescent="0.15">
      <c r="B949" s="85">
        <v>11000</v>
      </c>
      <c r="C949" s="86"/>
      <c r="D949" s="85">
        <v>1001</v>
      </c>
      <c r="E949" s="86"/>
      <c r="F949" s="86"/>
      <c r="G949" s="86"/>
      <c r="H949" s="85">
        <v>0</v>
      </c>
      <c r="I949" s="85"/>
      <c r="J949" s="85"/>
      <c r="K949" s="85"/>
      <c r="L949" s="86"/>
      <c r="M949" s="86"/>
      <c r="N949" s="86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>
        <v>0</v>
      </c>
      <c r="AA949" s="85"/>
      <c r="AB949" s="85"/>
      <c r="AC949" s="85"/>
      <c r="AD949" s="110"/>
      <c r="AE949" s="89"/>
      <c r="AF949" s="89"/>
      <c r="AG949" s="89"/>
      <c r="AH949" s="89"/>
      <c r="AI949" s="90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2"/>
      <c r="AU949" s="92"/>
      <c r="AV949" s="91"/>
      <c r="AW949" s="88" t="str">
        <f t="shared" si="56"/>
        <v/>
      </c>
      <c r="AX949" s="93"/>
      <c r="AY949" s="93"/>
      <c r="AZ949" s="93"/>
      <c r="BA949" s="74"/>
      <c r="BB949" s="74"/>
      <c r="BC949" s="75"/>
      <c r="BD949" s="75"/>
      <c r="BE949" s="76"/>
      <c r="BF949" s="76"/>
      <c r="BG949" s="77"/>
      <c r="BH949" s="78"/>
      <c r="BI949" s="79"/>
      <c r="BJ949" s="79"/>
      <c r="BK949" s="79"/>
      <c r="BL949" s="76"/>
      <c r="BM949" s="78"/>
      <c r="BN949" s="76"/>
      <c r="BO949" s="79"/>
      <c r="BP949" s="59"/>
      <c r="BQ949" s="62"/>
      <c r="BR949" s="241"/>
      <c r="BS949" s="59"/>
      <c r="BT949" s="62">
        <f t="shared" si="57"/>
        <v>2</v>
      </c>
      <c r="BU949" s="59"/>
      <c r="BV949" s="62">
        <f t="shared" si="58"/>
        <v>2</v>
      </c>
      <c r="BW949" s="59"/>
      <c r="BX949" s="62">
        <f t="shared" si="59"/>
        <v>2</v>
      </c>
      <c r="BY949" s="59"/>
      <c r="BZ949" s="62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</row>
    <row r="950" spans="2:100" x14ac:dyDescent="0.15">
      <c r="B950" s="85">
        <v>11000</v>
      </c>
      <c r="C950" s="86"/>
      <c r="D950" s="85">
        <v>1001</v>
      </c>
      <c r="E950" s="86"/>
      <c r="F950" s="86"/>
      <c r="G950" s="86"/>
      <c r="H950" s="85">
        <v>0</v>
      </c>
      <c r="I950" s="85"/>
      <c r="J950" s="85"/>
      <c r="K950" s="85"/>
      <c r="L950" s="86"/>
      <c r="M950" s="86"/>
      <c r="N950" s="86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>
        <v>0</v>
      </c>
      <c r="AA950" s="85"/>
      <c r="AB950" s="85"/>
      <c r="AC950" s="85"/>
      <c r="AD950" s="110"/>
      <c r="AE950" s="89"/>
      <c r="AF950" s="89"/>
      <c r="AG950" s="89"/>
      <c r="AH950" s="89"/>
      <c r="AI950" s="90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2"/>
      <c r="AU950" s="92"/>
      <c r="AV950" s="91"/>
      <c r="AW950" s="88" t="str">
        <f t="shared" si="56"/>
        <v/>
      </c>
      <c r="AX950" s="93"/>
      <c r="AY950" s="93"/>
      <c r="AZ950" s="93"/>
      <c r="BA950" s="74"/>
      <c r="BB950" s="74"/>
      <c r="BC950" s="75"/>
      <c r="BD950" s="75"/>
      <c r="BE950" s="76"/>
      <c r="BF950" s="76"/>
      <c r="BG950" s="77"/>
      <c r="BH950" s="78"/>
      <c r="BI950" s="79"/>
      <c r="BJ950" s="79"/>
      <c r="BK950" s="79"/>
      <c r="BL950" s="76"/>
      <c r="BM950" s="78"/>
      <c r="BN950" s="76"/>
      <c r="BO950" s="79"/>
      <c r="BP950" s="59"/>
      <c r="BQ950" s="62"/>
      <c r="BR950" s="241"/>
      <c r="BS950" s="59"/>
      <c r="BT950" s="62">
        <f t="shared" si="57"/>
        <v>2</v>
      </c>
      <c r="BU950" s="59"/>
      <c r="BV950" s="62">
        <f t="shared" si="58"/>
        <v>2</v>
      </c>
      <c r="BW950" s="59"/>
      <c r="BX950" s="62">
        <f t="shared" si="59"/>
        <v>2</v>
      </c>
      <c r="BY950" s="59"/>
      <c r="BZ950" s="62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</row>
    <row r="951" spans="2:100" x14ac:dyDescent="0.15">
      <c r="B951" s="85">
        <v>11000</v>
      </c>
      <c r="C951" s="86"/>
      <c r="D951" s="85">
        <v>1001</v>
      </c>
      <c r="E951" s="86"/>
      <c r="F951" s="86"/>
      <c r="G951" s="86"/>
      <c r="H951" s="85">
        <v>0</v>
      </c>
      <c r="I951" s="85"/>
      <c r="J951" s="85"/>
      <c r="K951" s="85"/>
      <c r="L951" s="86"/>
      <c r="M951" s="86"/>
      <c r="N951" s="86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>
        <v>0</v>
      </c>
      <c r="AA951" s="85"/>
      <c r="AB951" s="85"/>
      <c r="AC951" s="85"/>
      <c r="AD951" s="110"/>
      <c r="AE951" s="89"/>
      <c r="AF951" s="89"/>
      <c r="AG951" s="89"/>
      <c r="AH951" s="89"/>
      <c r="AI951" s="90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2"/>
      <c r="AU951" s="92"/>
      <c r="AV951" s="91"/>
      <c r="AW951" s="88" t="str">
        <f t="shared" si="56"/>
        <v/>
      </c>
      <c r="AX951" s="93"/>
      <c r="AY951" s="93"/>
      <c r="AZ951" s="93"/>
      <c r="BA951" s="74"/>
      <c r="BB951" s="74"/>
      <c r="BC951" s="75"/>
      <c r="BD951" s="75"/>
      <c r="BE951" s="76"/>
      <c r="BF951" s="76"/>
      <c r="BG951" s="77"/>
      <c r="BH951" s="78"/>
      <c r="BI951" s="79"/>
      <c r="BJ951" s="79"/>
      <c r="BK951" s="79"/>
      <c r="BL951" s="76"/>
      <c r="BM951" s="78"/>
      <c r="BN951" s="76"/>
      <c r="BO951" s="79"/>
      <c r="BP951" s="59"/>
      <c r="BQ951" s="62"/>
      <c r="BR951" s="241"/>
      <c r="BS951" s="59"/>
      <c r="BT951" s="62">
        <f t="shared" si="57"/>
        <v>2</v>
      </c>
      <c r="BU951" s="59"/>
      <c r="BV951" s="62">
        <f t="shared" si="58"/>
        <v>2</v>
      </c>
      <c r="BW951" s="59"/>
      <c r="BX951" s="62">
        <f t="shared" si="59"/>
        <v>2</v>
      </c>
      <c r="BY951" s="59"/>
      <c r="BZ951" s="62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</row>
    <row r="952" spans="2:100" x14ac:dyDescent="0.15">
      <c r="B952" s="85">
        <v>11000</v>
      </c>
      <c r="C952" s="86"/>
      <c r="D952" s="85">
        <v>1001</v>
      </c>
      <c r="E952" s="86"/>
      <c r="F952" s="86"/>
      <c r="G952" s="86"/>
      <c r="H952" s="85">
        <v>0</v>
      </c>
      <c r="I952" s="85"/>
      <c r="J952" s="85"/>
      <c r="K952" s="85"/>
      <c r="L952" s="86"/>
      <c r="M952" s="86"/>
      <c r="N952" s="86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>
        <v>0</v>
      </c>
      <c r="AA952" s="85"/>
      <c r="AB952" s="85"/>
      <c r="AC952" s="85"/>
      <c r="AD952" s="110"/>
      <c r="AE952" s="89"/>
      <c r="AF952" s="89"/>
      <c r="AG952" s="89"/>
      <c r="AH952" s="89"/>
      <c r="AI952" s="90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2"/>
      <c r="AU952" s="92"/>
      <c r="AV952" s="91"/>
      <c r="AW952" s="88" t="str">
        <f t="shared" si="56"/>
        <v/>
      </c>
      <c r="AX952" s="93"/>
      <c r="AY952" s="93"/>
      <c r="AZ952" s="93"/>
      <c r="BA952" s="74"/>
      <c r="BB952" s="74"/>
      <c r="BC952" s="75"/>
      <c r="BD952" s="75"/>
      <c r="BE952" s="76"/>
      <c r="BF952" s="76"/>
      <c r="BG952" s="77"/>
      <c r="BH952" s="78"/>
      <c r="BI952" s="79"/>
      <c r="BJ952" s="79"/>
      <c r="BK952" s="79"/>
      <c r="BL952" s="76"/>
      <c r="BM952" s="78"/>
      <c r="BN952" s="76"/>
      <c r="BO952" s="79"/>
      <c r="BP952" s="59"/>
      <c r="BQ952" s="62"/>
      <c r="BR952" s="241"/>
      <c r="BS952" s="59"/>
      <c r="BT952" s="62">
        <f t="shared" si="57"/>
        <v>2</v>
      </c>
      <c r="BU952" s="59"/>
      <c r="BV952" s="62">
        <f t="shared" si="58"/>
        <v>2</v>
      </c>
      <c r="BW952" s="59"/>
      <c r="BX952" s="62">
        <f t="shared" si="59"/>
        <v>2</v>
      </c>
      <c r="BY952" s="59"/>
      <c r="BZ952" s="62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</row>
    <row r="953" spans="2:100" x14ac:dyDescent="0.15">
      <c r="B953" s="85">
        <v>11000</v>
      </c>
      <c r="C953" s="86"/>
      <c r="D953" s="85">
        <v>1001</v>
      </c>
      <c r="E953" s="86"/>
      <c r="F953" s="86"/>
      <c r="G953" s="86"/>
      <c r="H953" s="85">
        <v>0</v>
      </c>
      <c r="I953" s="85"/>
      <c r="J953" s="85"/>
      <c r="K953" s="85"/>
      <c r="L953" s="86"/>
      <c r="M953" s="86"/>
      <c r="N953" s="86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>
        <v>0</v>
      </c>
      <c r="AA953" s="85"/>
      <c r="AB953" s="85"/>
      <c r="AC953" s="85"/>
      <c r="AD953" s="110"/>
      <c r="AE953" s="89"/>
      <c r="AF953" s="89"/>
      <c r="AG953" s="89"/>
      <c r="AH953" s="89"/>
      <c r="AI953" s="90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2"/>
      <c r="AU953" s="92"/>
      <c r="AV953" s="91"/>
      <c r="AW953" s="88" t="str">
        <f t="shared" si="56"/>
        <v/>
      </c>
      <c r="AX953" s="93"/>
      <c r="AY953" s="93"/>
      <c r="AZ953" s="93"/>
      <c r="BA953" s="74"/>
      <c r="BB953" s="74"/>
      <c r="BC953" s="75"/>
      <c r="BD953" s="75"/>
      <c r="BE953" s="76"/>
      <c r="BF953" s="76"/>
      <c r="BG953" s="77"/>
      <c r="BH953" s="78"/>
      <c r="BI953" s="79"/>
      <c r="BJ953" s="79"/>
      <c r="BK953" s="79"/>
      <c r="BL953" s="76"/>
      <c r="BM953" s="78"/>
      <c r="BN953" s="76"/>
      <c r="BO953" s="79"/>
      <c r="BP953" s="59"/>
      <c r="BQ953" s="62"/>
      <c r="BR953" s="241"/>
      <c r="BS953" s="59"/>
      <c r="BT953" s="62">
        <f t="shared" si="57"/>
        <v>2</v>
      </c>
      <c r="BU953" s="59"/>
      <c r="BV953" s="62">
        <f t="shared" si="58"/>
        <v>2</v>
      </c>
      <c r="BW953" s="59"/>
      <c r="BX953" s="62">
        <f t="shared" si="59"/>
        <v>2</v>
      </c>
      <c r="BY953" s="59"/>
      <c r="BZ953" s="62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</row>
    <row r="954" spans="2:100" x14ac:dyDescent="0.15">
      <c r="B954" s="85">
        <v>11000</v>
      </c>
      <c r="C954" s="86"/>
      <c r="D954" s="85">
        <v>1001</v>
      </c>
      <c r="E954" s="86"/>
      <c r="F954" s="86"/>
      <c r="G954" s="86"/>
      <c r="H954" s="85">
        <v>0</v>
      </c>
      <c r="I954" s="85"/>
      <c r="J954" s="85"/>
      <c r="K954" s="85"/>
      <c r="L954" s="86"/>
      <c r="M954" s="86"/>
      <c r="N954" s="86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>
        <v>0</v>
      </c>
      <c r="AA954" s="85"/>
      <c r="AB954" s="85"/>
      <c r="AC954" s="85"/>
      <c r="AD954" s="110"/>
      <c r="AE954" s="89"/>
      <c r="AF954" s="89"/>
      <c r="AG954" s="89"/>
      <c r="AH954" s="89"/>
      <c r="AI954" s="90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2"/>
      <c r="AU954" s="92"/>
      <c r="AV954" s="91"/>
      <c r="AW954" s="88" t="str">
        <f t="shared" si="56"/>
        <v/>
      </c>
      <c r="AX954" s="93"/>
      <c r="AY954" s="93"/>
      <c r="AZ954" s="93"/>
      <c r="BA954" s="74"/>
      <c r="BB954" s="74"/>
      <c r="BC954" s="75"/>
      <c r="BD954" s="75"/>
      <c r="BE954" s="76"/>
      <c r="BF954" s="76"/>
      <c r="BG954" s="77"/>
      <c r="BH954" s="78"/>
      <c r="BI954" s="79"/>
      <c r="BJ954" s="79"/>
      <c r="BK954" s="79"/>
      <c r="BL954" s="76"/>
      <c r="BM954" s="78"/>
      <c r="BN954" s="76"/>
      <c r="BO954" s="79"/>
      <c r="BP954" s="59"/>
      <c r="BQ954" s="62"/>
      <c r="BR954" s="241"/>
      <c r="BS954" s="59"/>
      <c r="BT954" s="62">
        <f t="shared" si="57"/>
        <v>2</v>
      </c>
      <c r="BU954" s="59"/>
      <c r="BV954" s="62">
        <f t="shared" si="58"/>
        <v>2</v>
      </c>
      <c r="BW954" s="59"/>
      <c r="BX954" s="62">
        <f t="shared" si="59"/>
        <v>2</v>
      </c>
      <c r="BY954" s="59"/>
      <c r="BZ954" s="62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</row>
    <row r="955" spans="2:100" x14ac:dyDescent="0.15">
      <c r="B955" s="85">
        <v>11000</v>
      </c>
      <c r="C955" s="86"/>
      <c r="D955" s="85">
        <v>1001</v>
      </c>
      <c r="E955" s="86"/>
      <c r="F955" s="86"/>
      <c r="G955" s="86"/>
      <c r="H955" s="85">
        <v>0</v>
      </c>
      <c r="I955" s="85"/>
      <c r="J955" s="85"/>
      <c r="K955" s="85"/>
      <c r="L955" s="86"/>
      <c r="M955" s="86"/>
      <c r="N955" s="86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>
        <v>0</v>
      </c>
      <c r="AA955" s="85"/>
      <c r="AB955" s="85"/>
      <c r="AC955" s="85"/>
      <c r="AD955" s="110"/>
      <c r="AE955" s="89"/>
      <c r="AF955" s="89"/>
      <c r="AG955" s="89"/>
      <c r="AH955" s="89"/>
      <c r="AI955" s="90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2"/>
      <c r="AU955" s="92"/>
      <c r="AV955" s="91"/>
      <c r="AW955" s="88" t="str">
        <f t="shared" ref="AW955:AW1007" si="60">IF(AT955="",IF(AV955="","",3),2)</f>
        <v/>
      </c>
      <c r="AX955" s="93"/>
      <c r="AY955" s="93"/>
      <c r="AZ955" s="93"/>
      <c r="BA955" s="74"/>
      <c r="BB955" s="74"/>
      <c r="BC955" s="75"/>
      <c r="BD955" s="75"/>
      <c r="BE955" s="76"/>
      <c r="BF955" s="76"/>
      <c r="BG955" s="77"/>
      <c r="BH955" s="78"/>
      <c r="BI955" s="79"/>
      <c r="BJ955" s="79"/>
      <c r="BK955" s="79"/>
      <c r="BL955" s="76"/>
      <c r="BM955" s="78"/>
      <c r="BN955" s="76"/>
      <c r="BO955" s="79"/>
      <c r="BP955" s="59"/>
      <c r="BQ955" s="62"/>
      <c r="BR955" s="241"/>
      <c r="BS955" s="59"/>
      <c r="BT955" s="62">
        <f t="shared" ref="BT955:BT1007" si="61">IF(BU955="",2,1)</f>
        <v>2</v>
      </c>
      <c r="BU955" s="59"/>
      <c r="BV955" s="62">
        <f t="shared" ref="BV955:BV1007" si="62">IF(BW955="",2,1)</f>
        <v>2</v>
      </c>
      <c r="BW955" s="59"/>
      <c r="BX955" s="62">
        <f t="shared" ref="BX955:BX1007" si="63">IF(BY955="",2,1)</f>
        <v>2</v>
      </c>
      <c r="BY955" s="59"/>
      <c r="BZ955" s="62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</row>
    <row r="956" spans="2:100" x14ac:dyDescent="0.15">
      <c r="B956" s="85">
        <v>11000</v>
      </c>
      <c r="C956" s="86"/>
      <c r="D956" s="85">
        <v>1001</v>
      </c>
      <c r="E956" s="86"/>
      <c r="F956" s="86"/>
      <c r="G956" s="86"/>
      <c r="H956" s="85">
        <v>0</v>
      </c>
      <c r="I956" s="85"/>
      <c r="J956" s="85"/>
      <c r="K956" s="85"/>
      <c r="L956" s="86"/>
      <c r="M956" s="86"/>
      <c r="N956" s="86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>
        <v>0</v>
      </c>
      <c r="AA956" s="85"/>
      <c r="AB956" s="85"/>
      <c r="AC956" s="85"/>
      <c r="AD956" s="110"/>
      <c r="AE956" s="89"/>
      <c r="AF956" s="89"/>
      <c r="AG956" s="89"/>
      <c r="AH956" s="89"/>
      <c r="AI956" s="90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2"/>
      <c r="AU956" s="92"/>
      <c r="AV956" s="91"/>
      <c r="AW956" s="88" t="str">
        <f t="shared" si="60"/>
        <v/>
      </c>
      <c r="AX956" s="93"/>
      <c r="AY956" s="93"/>
      <c r="AZ956" s="93"/>
      <c r="BA956" s="74"/>
      <c r="BB956" s="74"/>
      <c r="BC956" s="75"/>
      <c r="BD956" s="75"/>
      <c r="BE956" s="76"/>
      <c r="BF956" s="76"/>
      <c r="BG956" s="77"/>
      <c r="BH956" s="78"/>
      <c r="BI956" s="79"/>
      <c r="BJ956" s="79"/>
      <c r="BK956" s="79"/>
      <c r="BL956" s="76"/>
      <c r="BM956" s="78"/>
      <c r="BN956" s="76"/>
      <c r="BO956" s="79"/>
      <c r="BP956" s="59"/>
      <c r="BQ956" s="62"/>
      <c r="BR956" s="241"/>
      <c r="BS956" s="59"/>
      <c r="BT956" s="62">
        <f t="shared" si="61"/>
        <v>2</v>
      </c>
      <c r="BU956" s="59"/>
      <c r="BV956" s="62">
        <f t="shared" si="62"/>
        <v>2</v>
      </c>
      <c r="BW956" s="59"/>
      <c r="BX956" s="62">
        <f t="shared" si="63"/>
        <v>2</v>
      </c>
      <c r="BY956" s="59"/>
      <c r="BZ956" s="62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</row>
    <row r="957" spans="2:100" x14ac:dyDescent="0.15">
      <c r="B957" s="85">
        <v>11000</v>
      </c>
      <c r="C957" s="86"/>
      <c r="D957" s="85">
        <v>1001</v>
      </c>
      <c r="E957" s="86"/>
      <c r="F957" s="86"/>
      <c r="G957" s="86"/>
      <c r="H957" s="85">
        <v>0</v>
      </c>
      <c r="I957" s="85"/>
      <c r="J957" s="85"/>
      <c r="K957" s="85"/>
      <c r="L957" s="86"/>
      <c r="M957" s="86"/>
      <c r="N957" s="86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>
        <v>0</v>
      </c>
      <c r="AA957" s="85"/>
      <c r="AB957" s="85"/>
      <c r="AC957" s="85"/>
      <c r="AD957" s="110"/>
      <c r="AE957" s="89"/>
      <c r="AF957" s="89"/>
      <c r="AG957" s="89"/>
      <c r="AH957" s="89"/>
      <c r="AI957" s="90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2"/>
      <c r="AU957" s="92"/>
      <c r="AV957" s="91"/>
      <c r="AW957" s="88" t="str">
        <f t="shared" si="60"/>
        <v/>
      </c>
      <c r="AX957" s="93"/>
      <c r="AY957" s="93"/>
      <c r="AZ957" s="93"/>
      <c r="BA957" s="74"/>
      <c r="BB957" s="74"/>
      <c r="BC957" s="75"/>
      <c r="BD957" s="75"/>
      <c r="BE957" s="76"/>
      <c r="BF957" s="76"/>
      <c r="BG957" s="77"/>
      <c r="BH957" s="78"/>
      <c r="BI957" s="79"/>
      <c r="BJ957" s="79"/>
      <c r="BK957" s="79"/>
      <c r="BL957" s="76"/>
      <c r="BM957" s="78"/>
      <c r="BN957" s="76"/>
      <c r="BO957" s="79"/>
      <c r="BP957" s="59"/>
      <c r="BQ957" s="62"/>
      <c r="BR957" s="241"/>
      <c r="BS957" s="59"/>
      <c r="BT957" s="62">
        <f t="shared" si="61"/>
        <v>2</v>
      </c>
      <c r="BU957" s="59"/>
      <c r="BV957" s="62">
        <f t="shared" si="62"/>
        <v>2</v>
      </c>
      <c r="BW957" s="59"/>
      <c r="BX957" s="62">
        <f t="shared" si="63"/>
        <v>2</v>
      </c>
      <c r="BY957" s="59"/>
      <c r="BZ957" s="62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</row>
    <row r="958" spans="2:100" x14ac:dyDescent="0.15">
      <c r="B958" s="85">
        <v>11000</v>
      </c>
      <c r="C958" s="86"/>
      <c r="D958" s="85">
        <v>1001</v>
      </c>
      <c r="E958" s="86"/>
      <c r="F958" s="86"/>
      <c r="G958" s="86"/>
      <c r="H958" s="85">
        <v>0</v>
      </c>
      <c r="I958" s="85"/>
      <c r="J958" s="85"/>
      <c r="K958" s="85"/>
      <c r="L958" s="86"/>
      <c r="M958" s="86"/>
      <c r="N958" s="86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>
        <v>0</v>
      </c>
      <c r="AA958" s="85"/>
      <c r="AB958" s="85"/>
      <c r="AC958" s="85"/>
      <c r="AD958" s="110"/>
      <c r="AE958" s="89"/>
      <c r="AF958" s="89"/>
      <c r="AG958" s="89"/>
      <c r="AH958" s="89"/>
      <c r="AI958" s="90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2"/>
      <c r="AU958" s="92"/>
      <c r="AV958" s="91"/>
      <c r="AW958" s="88" t="str">
        <f t="shared" si="60"/>
        <v/>
      </c>
      <c r="AX958" s="93"/>
      <c r="AY958" s="93"/>
      <c r="AZ958" s="93"/>
      <c r="BA958" s="74"/>
      <c r="BB958" s="74"/>
      <c r="BC958" s="75"/>
      <c r="BD958" s="75"/>
      <c r="BE958" s="76"/>
      <c r="BF958" s="76"/>
      <c r="BG958" s="77"/>
      <c r="BH958" s="78"/>
      <c r="BI958" s="79"/>
      <c r="BJ958" s="79"/>
      <c r="BK958" s="79"/>
      <c r="BL958" s="76"/>
      <c r="BM958" s="78"/>
      <c r="BN958" s="76"/>
      <c r="BO958" s="79"/>
      <c r="BP958" s="59"/>
      <c r="BQ958" s="62"/>
      <c r="BR958" s="241"/>
      <c r="BS958" s="59"/>
      <c r="BT958" s="62">
        <f t="shared" si="61"/>
        <v>2</v>
      </c>
      <c r="BU958" s="59"/>
      <c r="BV958" s="62">
        <f t="shared" si="62"/>
        <v>2</v>
      </c>
      <c r="BW958" s="59"/>
      <c r="BX958" s="62">
        <f t="shared" si="63"/>
        <v>2</v>
      </c>
      <c r="BY958" s="59"/>
      <c r="BZ958" s="62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</row>
    <row r="959" spans="2:100" x14ac:dyDescent="0.15">
      <c r="B959" s="85">
        <v>11000</v>
      </c>
      <c r="C959" s="86"/>
      <c r="D959" s="85">
        <v>1001</v>
      </c>
      <c r="E959" s="86"/>
      <c r="F959" s="86"/>
      <c r="G959" s="86"/>
      <c r="H959" s="85">
        <v>0</v>
      </c>
      <c r="I959" s="85"/>
      <c r="J959" s="85"/>
      <c r="K959" s="85"/>
      <c r="L959" s="86"/>
      <c r="M959" s="86"/>
      <c r="N959" s="86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>
        <v>0</v>
      </c>
      <c r="AA959" s="85"/>
      <c r="AB959" s="85"/>
      <c r="AC959" s="85"/>
      <c r="AD959" s="110"/>
      <c r="AE959" s="89"/>
      <c r="AF959" s="89"/>
      <c r="AG959" s="89"/>
      <c r="AH959" s="89"/>
      <c r="AI959" s="90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2"/>
      <c r="AU959" s="92"/>
      <c r="AV959" s="91"/>
      <c r="AW959" s="88" t="str">
        <f t="shared" si="60"/>
        <v/>
      </c>
      <c r="AX959" s="93"/>
      <c r="AY959" s="93"/>
      <c r="AZ959" s="93"/>
      <c r="BA959" s="74"/>
      <c r="BB959" s="74"/>
      <c r="BC959" s="75"/>
      <c r="BD959" s="75"/>
      <c r="BE959" s="76"/>
      <c r="BF959" s="76"/>
      <c r="BG959" s="77"/>
      <c r="BH959" s="78"/>
      <c r="BI959" s="79"/>
      <c r="BJ959" s="79"/>
      <c r="BK959" s="79"/>
      <c r="BL959" s="76"/>
      <c r="BM959" s="78"/>
      <c r="BN959" s="76"/>
      <c r="BO959" s="79"/>
      <c r="BP959" s="59"/>
      <c r="BQ959" s="62"/>
      <c r="BR959" s="241"/>
      <c r="BS959" s="59"/>
      <c r="BT959" s="62">
        <f t="shared" si="61"/>
        <v>2</v>
      </c>
      <c r="BU959" s="59"/>
      <c r="BV959" s="62">
        <f t="shared" si="62"/>
        <v>2</v>
      </c>
      <c r="BW959" s="59"/>
      <c r="BX959" s="62">
        <f t="shared" si="63"/>
        <v>2</v>
      </c>
      <c r="BY959" s="59"/>
      <c r="BZ959" s="62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</row>
    <row r="960" spans="2:100" x14ac:dyDescent="0.15">
      <c r="B960" s="85">
        <v>11000</v>
      </c>
      <c r="C960" s="86"/>
      <c r="D960" s="85">
        <v>1001</v>
      </c>
      <c r="E960" s="86"/>
      <c r="F960" s="86"/>
      <c r="G960" s="86"/>
      <c r="H960" s="85">
        <v>0</v>
      </c>
      <c r="I960" s="85"/>
      <c r="J960" s="85"/>
      <c r="K960" s="85"/>
      <c r="L960" s="86"/>
      <c r="M960" s="86"/>
      <c r="N960" s="86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>
        <v>0</v>
      </c>
      <c r="AA960" s="85"/>
      <c r="AB960" s="85"/>
      <c r="AC960" s="85"/>
      <c r="AD960" s="110"/>
      <c r="AE960" s="89"/>
      <c r="AF960" s="89"/>
      <c r="AG960" s="89"/>
      <c r="AH960" s="89"/>
      <c r="AI960" s="90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2"/>
      <c r="AU960" s="92"/>
      <c r="AV960" s="91"/>
      <c r="AW960" s="88" t="str">
        <f t="shared" si="60"/>
        <v/>
      </c>
      <c r="AX960" s="93"/>
      <c r="AY960" s="93"/>
      <c r="AZ960" s="93"/>
      <c r="BA960" s="74"/>
      <c r="BB960" s="74"/>
      <c r="BC960" s="75"/>
      <c r="BD960" s="75"/>
      <c r="BE960" s="76"/>
      <c r="BF960" s="76"/>
      <c r="BG960" s="77"/>
      <c r="BH960" s="78"/>
      <c r="BI960" s="79"/>
      <c r="BJ960" s="79"/>
      <c r="BK960" s="79"/>
      <c r="BL960" s="76"/>
      <c r="BM960" s="78"/>
      <c r="BN960" s="76"/>
      <c r="BO960" s="79"/>
      <c r="BP960" s="59"/>
      <c r="BQ960" s="62"/>
      <c r="BR960" s="241"/>
      <c r="BS960" s="59"/>
      <c r="BT960" s="62">
        <f t="shared" si="61"/>
        <v>2</v>
      </c>
      <c r="BU960" s="59"/>
      <c r="BV960" s="62">
        <f t="shared" si="62"/>
        <v>2</v>
      </c>
      <c r="BW960" s="59"/>
      <c r="BX960" s="62">
        <f t="shared" si="63"/>
        <v>2</v>
      </c>
      <c r="BY960" s="59"/>
      <c r="BZ960" s="62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</row>
    <row r="961" spans="2:100" x14ac:dyDescent="0.15">
      <c r="B961" s="85">
        <v>11000</v>
      </c>
      <c r="C961" s="86"/>
      <c r="D961" s="85">
        <v>1001</v>
      </c>
      <c r="E961" s="86"/>
      <c r="F961" s="86"/>
      <c r="G961" s="86"/>
      <c r="H961" s="85">
        <v>0</v>
      </c>
      <c r="I961" s="85"/>
      <c r="J961" s="85"/>
      <c r="K961" s="85"/>
      <c r="L961" s="86"/>
      <c r="M961" s="86"/>
      <c r="N961" s="86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>
        <v>0</v>
      </c>
      <c r="AA961" s="85"/>
      <c r="AB961" s="85"/>
      <c r="AC961" s="85"/>
      <c r="AD961" s="110"/>
      <c r="AE961" s="89"/>
      <c r="AF961" s="89"/>
      <c r="AG961" s="89"/>
      <c r="AH961" s="89"/>
      <c r="AI961" s="90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2"/>
      <c r="AU961" s="92"/>
      <c r="AV961" s="91"/>
      <c r="AW961" s="88" t="str">
        <f t="shared" si="60"/>
        <v/>
      </c>
      <c r="AX961" s="93"/>
      <c r="AY961" s="93"/>
      <c r="AZ961" s="93"/>
      <c r="BA961" s="74"/>
      <c r="BB961" s="74"/>
      <c r="BC961" s="75"/>
      <c r="BD961" s="75"/>
      <c r="BE961" s="76"/>
      <c r="BF961" s="76"/>
      <c r="BG961" s="77"/>
      <c r="BH961" s="78"/>
      <c r="BI961" s="79"/>
      <c r="BJ961" s="79"/>
      <c r="BK961" s="79"/>
      <c r="BL961" s="76"/>
      <c r="BM961" s="78"/>
      <c r="BN961" s="76"/>
      <c r="BO961" s="79"/>
      <c r="BP961" s="59"/>
      <c r="BQ961" s="62"/>
      <c r="BR961" s="241"/>
      <c r="BS961" s="59"/>
      <c r="BT961" s="62">
        <f t="shared" si="61"/>
        <v>2</v>
      </c>
      <c r="BU961" s="59"/>
      <c r="BV961" s="62">
        <f t="shared" si="62"/>
        <v>2</v>
      </c>
      <c r="BW961" s="59"/>
      <c r="BX961" s="62">
        <f t="shared" si="63"/>
        <v>2</v>
      </c>
      <c r="BY961" s="59"/>
      <c r="BZ961" s="62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</row>
    <row r="962" spans="2:100" x14ac:dyDescent="0.15">
      <c r="B962" s="85">
        <v>11000</v>
      </c>
      <c r="C962" s="86"/>
      <c r="D962" s="85">
        <v>1001</v>
      </c>
      <c r="E962" s="86"/>
      <c r="F962" s="86"/>
      <c r="G962" s="86"/>
      <c r="H962" s="85">
        <v>0</v>
      </c>
      <c r="I962" s="85"/>
      <c r="J962" s="85"/>
      <c r="K962" s="85"/>
      <c r="L962" s="86"/>
      <c r="M962" s="86"/>
      <c r="N962" s="86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>
        <v>0</v>
      </c>
      <c r="AA962" s="85"/>
      <c r="AB962" s="85"/>
      <c r="AC962" s="85"/>
      <c r="AD962" s="110"/>
      <c r="AE962" s="89"/>
      <c r="AF962" s="89"/>
      <c r="AG962" s="89"/>
      <c r="AH962" s="89"/>
      <c r="AI962" s="90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2"/>
      <c r="AU962" s="92"/>
      <c r="AV962" s="91"/>
      <c r="AW962" s="88" t="str">
        <f t="shared" si="60"/>
        <v/>
      </c>
      <c r="AX962" s="93"/>
      <c r="AY962" s="93"/>
      <c r="AZ962" s="93"/>
      <c r="BA962" s="74"/>
      <c r="BB962" s="74"/>
      <c r="BC962" s="75"/>
      <c r="BD962" s="75"/>
      <c r="BE962" s="76"/>
      <c r="BF962" s="76"/>
      <c r="BG962" s="77"/>
      <c r="BH962" s="78"/>
      <c r="BI962" s="79"/>
      <c r="BJ962" s="79"/>
      <c r="BK962" s="79"/>
      <c r="BL962" s="76"/>
      <c r="BM962" s="78"/>
      <c r="BN962" s="76"/>
      <c r="BO962" s="79"/>
      <c r="BP962" s="59"/>
      <c r="BQ962" s="62"/>
      <c r="BR962" s="241"/>
      <c r="BS962" s="59"/>
      <c r="BT962" s="62">
        <f t="shared" si="61"/>
        <v>2</v>
      </c>
      <c r="BU962" s="59"/>
      <c r="BV962" s="62">
        <f t="shared" si="62"/>
        <v>2</v>
      </c>
      <c r="BW962" s="59"/>
      <c r="BX962" s="62">
        <f t="shared" si="63"/>
        <v>2</v>
      </c>
      <c r="BY962" s="59"/>
      <c r="BZ962" s="62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</row>
    <row r="963" spans="2:100" x14ac:dyDescent="0.15">
      <c r="B963" s="85">
        <v>11000</v>
      </c>
      <c r="C963" s="86"/>
      <c r="D963" s="85">
        <v>1001</v>
      </c>
      <c r="E963" s="86"/>
      <c r="F963" s="86"/>
      <c r="G963" s="86"/>
      <c r="H963" s="85">
        <v>0</v>
      </c>
      <c r="I963" s="85"/>
      <c r="J963" s="85"/>
      <c r="K963" s="85"/>
      <c r="L963" s="86"/>
      <c r="M963" s="86"/>
      <c r="N963" s="86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>
        <v>0</v>
      </c>
      <c r="AA963" s="85"/>
      <c r="AB963" s="85"/>
      <c r="AC963" s="85"/>
      <c r="AD963" s="110"/>
      <c r="AE963" s="89"/>
      <c r="AF963" s="89"/>
      <c r="AG963" s="89"/>
      <c r="AH963" s="89"/>
      <c r="AI963" s="90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2"/>
      <c r="AU963" s="92"/>
      <c r="AV963" s="91"/>
      <c r="AW963" s="88" t="str">
        <f t="shared" si="60"/>
        <v/>
      </c>
      <c r="AX963" s="93"/>
      <c r="AY963" s="93"/>
      <c r="AZ963" s="93"/>
      <c r="BA963" s="74"/>
      <c r="BB963" s="74"/>
      <c r="BC963" s="75"/>
      <c r="BD963" s="75"/>
      <c r="BE963" s="76"/>
      <c r="BF963" s="76"/>
      <c r="BG963" s="77"/>
      <c r="BH963" s="78"/>
      <c r="BI963" s="79"/>
      <c r="BJ963" s="79"/>
      <c r="BK963" s="79"/>
      <c r="BL963" s="76"/>
      <c r="BM963" s="78"/>
      <c r="BN963" s="76"/>
      <c r="BO963" s="79"/>
      <c r="BP963" s="59"/>
      <c r="BQ963" s="62"/>
      <c r="BR963" s="241"/>
      <c r="BS963" s="59"/>
      <c r="BT963" s="62">
        <f t="shared" si="61"/>
        <v>2</v>
      </c>
      <c r="BU963" s="59"/>
      <c r="BV963" s="62">
        <f t="shared" si="62"/>
        <v>2</v>
      </c>
      <c r="BW963" s="59"/>
      <c r="BX963" s="62">
        <f t="shared" si="63"/>
        <v>2</v>
      </c>
      <c r="BY963" s="59"/>
      <c r="BZ963" s="62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</row>
    <row r="964" spans="2:100" x14ac:dyDescent="0.15">
      <c r="B964" s="85">
        <v>11000</v>
      </c>
      <c r="C964" s="86"/>
      <c r="D964" s="85">
        <v>1001</v>
      </c>
      <c r="E964" s="86"/>
      <c r="F964" s="86"/>
      <c r="G964" s="86"/>
      <c r="H964" s="85">
        <v>0</v>
      </c>
      <c r="I964" s="85"/>
      <c r="J964" s="85"/>
      <c r="K964" s="85"/>
      <c r="L964" s="86"/>
      <c r="M964" s="86"/>
      <c r="N964" s="86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>
        <v>0</v>
      </c>
      <c r="AA964" s="85"/>
      <c r="AB964" s="85"/>
      <c r="AC964" s="85"/>
      <c r="AD964" s="110"/>
      <c r="AE964" s="89"/>
      <c r="AF964" s="89"/>
      <c r="AG964" s="89"/>
      <c r="AH964" s="89"/>
      <c r="AI964" s="90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2"/>
      <c r="AU964" s="92"/>
      <c r="AV964" s="91"/>
      <c r="AW964" s="88" t="str">
        <f t="shared" si="60"/>
        <v/>
      </c>
      <c r="AX964" s="93"/>
      <c r="AY964" s="93"/>
      <c r="AZ964" s="93"/>
      <c r="BA964" s="74"/>
      <c r="BB964" s="74"/>
      <c r="BC964" s="75"/>
      <c r="BD964" s="75"/>
      <c r="BE964" s="76"/>
      <c r="BF964" s="76"/>
      <c r="BG964" s="77"/>
      <c r="BH964" s="78"/>
      <c r="BI964" s="79"/>
      <c r="BJ964" s="79"/>
      <c r="BK964" s="79"/>
      <c r="BL964" s="76"/>
      <c r="BM964" s="78"/>
      <c r="BN964" s="76"/>
      <c r="BO964" s="79"/>
      <c r="BP964" s="59"/>
      <c r="BQ964" s="62"/>
      <c r="BR964" s="241"/>
      <c r="BS964" s="59"/>
      <c r="BT964" s="62">
        <f t="shared" si="61"/>
        <v>2</v>
      </c>
      <c r="BU964" s="59"/>
      <c r="BV964" s="62">
        <f t="shared" si="62"/>
        <v>2</v>
      </c>
      <c r="BW964" s="59"/>
      <c r="BX964" s="62">
        <f t="shared" si="63"/>
        <v>2</v>
      </c>
      <c r="BY964" s="59"/>
      <c r="BZ964" s="62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</row>
    <row r="965" spans="2:100" x14ac:dyDescent="0.15">
      <c r="B965" s="85">
        <v>11000</v>
      </c>
      <c r="C965" s="86"/>
      <c r="D965" s="85">
        <v>1001</v>
      </c>
      <c r="E965" s="86"/>
      <c r="F965" s="86"/>
      <c r="G965" s="86"/>
      <c r="H965" s="85">
        <v>0</v>
      </c>
      <c r="I965" s="85"/>
      <c r="J965" s="85"/>
      <c r="K965" s="85"/>
      <c r="L965" s="86"/>
      <c r="M965" s="86"/>
      <c r="N965" s="86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>
        <v>0</v>
      </c>
      <c r="AA965" s="85"/>
      <c r="AB965" s="85"/>
      <c r="AC965" s="85"/>
      <c r="AD965" s="110"/>
      <c r="AE965" s="89"/>
      <c r="AF965" s="89"/>
      <c r="AG965" s="89"/>
      <c r="AH965" s="89"/>
      <c r="AI965" s="90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2"/>
      <c r="AU965" s="92"/>
      <c r="AV965" s="91"/>
      <c r="AW965" s="88" t="str">
        <f t="shared" si="60"/>
        <v/>
      </c>
      <c r="AX965" s="93"/>
      <c r="AY965" s="93"/>
      <c r="AZ965" s="93"/>
      <c r="BA965" s="74"/>
      <c r="BB965" s="74"/>
      <c r="BC965" s="75"/>
      <c r="BD965" s="75"/>
      <c r="BE965" s="76"/>
      <c r="BF965" s="76"/>
      <c r="BG965" s="77"/>
      <c r="BH965" s="78"/>
      <c r="BI965" s="79"/>
      <c r="BJ965" s="79"/>
      <c r="BK965" s="79"/>
      <c r="BL965" s="76"/>
      <c r="BM965" s="78"/>
      <c r="BN965" s="76"/>
      <c r="BO965" s="79"/>
      <c r="BP965" s="59"/>
      <c r="BQ965" s="62"/>
      <c r="BR965" s="241"/>
      <c r="BS965" s="59"/>
      <c r="BT965" s="62">
        <f t="shared" si="61"/>
        <v>2</v>
      </c>
      <c r="BU965" s="59"/>
      <c r="BV965" s="62">
        <f t="shared" si="62"/>
        <v>2</v>
      </c>
      <c r="BW965" s="59"/>
      <c r="BX965" s="62">
        <f t="shared" si="63"/>
        <v>2</v>
      </c>
      <c r="BY965" s="59"/>
      <c r="BZ965" s="62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</row>
    <row r="966" spans="2:100" x14ac:dyDescent="0.15">
      <c r="B966" s="85">
        <v>11000</v>
      </c>
      <c r="C966" s="86"/>
      <c r="D966" s="85">
        <v>1001</v>
      </c>
      <c r="E966" s="86"/>
      <c r="F966" s="86"/>
      <c r="G966" s="86"/>
      <c r="H966" s="85">
        <v>0</v>
      </c>
      <c r="I966" s="85"/>
      <c r="J966" s="85"/>
      <c r="K966" s="85"/>
      <c r="L966" s="86"/>
      <c r="M966" s="86"/>
      <c r="N966" s="86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>
        <v>0</v>
      </c>
      <c r="AA966" s="85"/>
      <c r="AB966" s="85"/>
      <c r="AC966" s="85"/>
      <c r="AD966" s="110"/>
      <c r="AE966" s="89"/>
      <c r="AF966" s="89"/>
      <c r="AG966" s="89"/>
      <c r="AH966" s="89"/>
      <c r="AI966" s="90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2"/>
      <c r="AU966" s="92"/>
      <c r="AV966" s="91"/>
      <c r="AW966" s="88" t="str">
        <f t="shared" si="60"/>
        <v/>
      </c>
      <c r="AX966" s="93"/>
      <c r="AY966" s="93"/>
      <c r="AZ966" s="93"/>
      <c r="BA966" s="74"/>
      <c r="BB966" s="74"/>
      <c r="BC966" s="75"/>
      <c r="BD966" s="75"/>
      <c r="BE966" s="76"/>
      <c r="BF966" s="76"/>
      <c r="BG966" s="77"/>
      <c r="BH966" s="78"/>
      <c r="BI966" s="79"/>
      <c r="BJ966" s="79"/>
      <c r="BK966" s="79"/>
      <c r="BL966" s="76"/>
      <c r="BM966" s="78"/>
      <c r="BN966" s="76"/>
      <c r="BO966" s="79"/>
      <c r="BP966" s="59"/>
      <c r="BQ966" s="62"/>
      <c r="BR966" s="241"/>
      <c r="BS966" s="59"/>
      <c r="BT966" s="62">
        <f t="shared" si="61"/>
        <v>2</v>
      </c>
      <c r="BU966" s="59"/>
      <c r="BV966" s="62">
        <f t="shared" si="62"/>
        <v>2</v>
      </c>
      <c r="BW966" s="59"/>
      <c r="BX966" s="62">
        <f t="shared" si="63"/>
        <v>2</v>
      </c>
      <c r="BY966" s="59"/>
      <c r="BZ966" s="62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</row>
    <row r="967" spans="2:100" x14ac:dyDescent="0.15">
      <c r="B967" s="85">
        <v>11000</v>
      </c>
      <c r="C967" s="86"/>
      <c r="D967" s="85">
        <v>1001</v>
      </c>
      <c r="E967" s="86"/>
      <c r="F967" s="86"/>
      <c r="G967" s="86"/>
      <c r="H967" s="85">
        <v>0</v>
      </c>
      <c r="I967" s="85"/>
      <c r="J967" s="85"/>
      <c r="K967" s="85"/>
      <c r="L967" s="86"/>
      <c r="M967" s="86"/>
      <c r="N967" s="86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>
        <v>0</v>
      </c>
      <c r="AA967" s="85"/>
      <c r="AB967" s="85"/>
      <c r="AC967" s="85"/>
      <c r="AD967" s="110"/>
      <c r="AE967" s="89"/>
      <c r="AF967" s="89"/>
      <c r="AG967" s="89"/>
      <c r="AH967" s="89"/>
      <c r="AI967" s="90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2"/>
      <c r="AU967" s="92"/>
      <c r="AV967" s="91"/>
      <c r="AW967" s="88" t="str">
        <f t="shared" si="60"/>
        <v/>
      </c>
      <c r="AX967" s="93"/>
      <c r="AY967" s="93"/>
      <c r="AZ967" s="93"/>
      <c r="BA967" s="74"/>
      <c r="BB967" s="74"/>
      <c r="BC967" s="75"/>
      <c r="BD967" s="75"/>
      <c r="BE967" s="76"/>
      <c r="BF967" s="76"/>
      <c r="BG967" s="77"/>
      <c r="BH967" s="78"/>
      <c r="BI967" s="79"/>
      <c r="BJ967" s="79"/>
      <c r="BK967" s="79"/>
      <c r="BL967" s="76"/>
      <c r="BM967" s="78"/>
      <c r="BN967" s="76"/>
      <c r="BO967" s="79"/>
      <c r="BP967" s="59"/>
      <c r="BQ967" s="62"/>
      <c r="BR967" s="241"/>
      <c r="BS967" s="59"/>
      <c r="BT967" s="62">
        <f t="shared" si="61"/>
        <v>2</v>
      </c>
      <c r="BU967" s="59"/>
      <c r="BV967" s="62">
        <f t="shared" si="62"/>
        <v>2</v>
      </c>
      <c r="BW967" s="59"/>
      <c r="BX967" s="62">
        <f t="shared" si="63"/>
        <v>2</v>
      </c>
      <c r="BY967" s="59"/>
      <c r="BZ967" s="62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</row>
    <row r="968" spans="2:100" x14ac:dyDescent="0.15">
      <c r="B968" s="85">
        <v>11000</v>
      </c>
      <c r="C968" s="86"/>
      <c r="D968" s="85">
        <v>1001</v>
      </c>
      <c r="E968" s="86"/>
      <c r="F968" s="86"/>
      <c r="G968" s="86"/>
      <c r="H968" s="85">
        <v>0</v>
      </c>
      <c r="I968" s="85"/>
      <c r="J968" s="85"/>
      <c r="K968" s="85"/>
      <c r="L968" s="86"/>
      <c r="M968" s="86"/>
      <c r="N968" s="86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>
        <v>0</v>
      </c>
      <c r="AA968" s="85"/>
      <c r="AB968" s="85"/>
      <c r="AC968" s="85"/>
      <c r="AD968" s="110"/>
      <c r="AE968" s="89"/>
      <c r="AF968" s="89"/>
      <c r="AG968" s="89"/>
      <c r="AH968" s="89"/>
      <c r="AI968" s="90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2"/>
      <c r="AU968" s="92"/>
      <c r="AV968" s="91"/>
      <c r="AW968" s="88" t="str">
        <f t="shared" si="60"/>
        <v/>
      </c>
      <c r="AX968" s="93"/>
      <c r="AY968" s="93"/>
      <c r="AZ968" s="93"/>
      <c r="BA968" s="74"/>
      <c r="BB968" s="74"/>
      <c r="BC968" s="75"/>
      <c r="BD968" s="75"/>
      <c r="BE968" s="76"/>
      <c r="BF968" s="76"/>
      <c r="BG968" s="77"/>
      <c r="BH968" s="78"/>
      <c r="BI968" s="79"/>
      <c r="BJ968" s="79"/>
      <c r="BK968" s="79"/>
      <c r="BL968" s="76"/>
      <c r="BM968" s="78"/>
      <c r="BN968" s="76"/>
      <c r="BO968" s="79"/>
      <c r="BP968" s="59"/>
      <c r="BQ968" s="62"/>
      <c r="BR968" s="241"/>
      <c r="BS968" s="59"/>
      <c r="BT968" s="62">
        <f t="shared" si="61"/>
        <v>2</v>
      </c>
      <c r="BU968" s="59"/>
      <c r="BV968" s="62">
        <f t="shared" si="62"/>
        <v>2</v>
      </c>
      <c r="BW968" s="59"/>
      <c r="BX968" s="62">
        <f t="shared" si="63"/>
        <v>2</v>
      </c>
      <c r="BY968" s="59"/>
      <c r="BZ968" s="62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</row>
    <row r="969" spans="2:100" x14ac:dyDescent="0.15">
      <c r="B969" s="85">
        <v>11000</v>
      </c>
      <c r="C969" s="86"/>
      <c r="D969" s="85">
        <v>1001</v>
      </c>
      <c r="E969" s="86"/>
      <c r="F969" s="86"/>
      <c r="G969" s="86"/>
      <c r="H969" s="85">
        <v>0</v>
      </c>
      <c r="I969" s="85"/>
      <c r="J969" s="85"/>
      <c r="K969" s="85"/>
      <c r="L969" s="86"/>
      <c r="M969" s="86"/>
      <c r="N969" s="86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>
        <v>0</v>
      </c>
      <c r="AA969" s="85"/>
      <c r="AB969" s="85"/>
      <c r="AC969" s="85"/>
      <c r="AD969" s="110"/>
      <c r="AE969" s="89"/>
      <c r="AF969" s="89"/>
      <c r="AG969" s="89"/>
      <c r="AH969" s="89"/>
      <c r="AI969" s="90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2"/>
      <c r="AU969" s="92"/>
      <c r="AV969" s="91"/>
      <c r="AW969" s="88" t="str">
        <f t="shared" si="60"/>
        <v/>
      </c>
      <c r="AX969" s="93"/>
      <c r="AY969" s="93"/>
      <c r="AZ969" s="93"/>
      <c r="BA969" s="74"/>
      <c r="BB969" s="74"/>
      <c r="BC969" s="75"/>
      <c r="BD969" s="75"/>
      <c r="BE969" s="76"/>
      <c r="BF969" s="76"/>
      <c r="BG969" s="77"/>
      <c r="BH969" s="78"/>
      <c r="BI969" s="79"/>
      <c r="BJ969" s="79"/>
      <c r="BK969" s="79"/>
      <c r="BL969" s="76"/>
      <c r="BM969" s="78"/>
      <c r="BN969" s="76"/>
      <c r="BO969" s="79"/>
      <c r="BP969" s="59"/>
      <c r="BQ969" s="62"/>
      <c r="BR969" s="241"/>
      <c r="BS969" s="59"/>
      <c r="BT969" s="62">
        <f t="shared" si="61"/>
        <v>2</v>
      </c>
      <c r="BU969" s="59"/>
      <c r="BV969" s="62">
        <f t="shared" si="62"/>
        <v>2</v>
      </c>
      <c r="BW969" s="59"/>
      <c r="BX969" s="62">
        <f t="shared" si="63"/>
        <v>2</v>
      </c>
      <c r="BY969" s="59"/>
      <c r="BZ969" s="62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</row>
    <row r="970" spans="2:100" x14ac:dyDescent="0.15">
      <c r="B970" s="85">
        <v>11000</v>
      </c>
      <c r="C970" s="86"/>
      <c r="D970" s="85">
        <v>1001</v>
      </c>
      <c r="E970" s="86"/>
      <c r="F970" s="86"/>
      <c r="G970" s="86"/>
      <c r="H970" s="85">
        <v>0</v>
      </c>
      <c r="I970" s="85"/>
      <c r="J970" s="85"/>
      <c r="K970" s="85"/>
      <c r="L970" s="86"/>
      <c r="M970" s="86"/>
      <c r="N970" s="86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>
        <v>0</v>
      </c>
      <c r="AA970" s="85"/>
      <c r="AB970" s="85"/>
      <c r="AC970" s="85"/>
      <c r="AD970" s="110"/>
      <c r="AE970" s="89"/>
      <c r="AF970" s="89"/>
      <c r="AG970" s="89"/>
      <c r="AH970" s="89"/>
      <c r="AI970" s="90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2"/>
      <c r="AU970" s="92"/>
      <c r="AV970" s="91"/>
      <c r="AW970" s="88" t="str">
        <f t="shared" si="60"/>
        <v/>
      </c>
      <c r="AX970" s="93"/>
      <c r="AY970" s="93"/>
      <c r="AZ970" s="93"/>
      <c r="BA970" s="74"/>
      <c r="BB970" s="74"/>
      <c r="BC970" s="75"/>
      <c r="BD970" s="75"/>
      <c r="BE970" s="76"/>
      <c r="BF970" s="76"/>
      <c r="BG970" s="77"/>
      <c r="BH970" s="78"/>
      <c r="BI970" s="79"/>
      <c r="BJ970" s="79"/>
      <c r="BK970" s="79"/>
      <c r="BL970" s="76"/>
      <c r="BM970" s="78"/>
      <c r="BN970" s="76"/>
      <c r="BO970" s="79"/>
      <c r="BP970" s="59"/>
      <c r="BQ970" s="62"/>
      <c r="BR970" s="241"/>
      <c r="BS970" s="59"/>
      <c r="BT970" s="62">
        <f t="shared" si="61"/>
        <v>2</v>
      </c>
      <c r="BU970" s="59"/>
      <c r="BV970" s="62">
        <f t="shared" si="62"/>
        <v>2</v>
      </c>
      <c r="BW970" s="59"/>
      <c r="BX970" s="62">
        <f t="shared" si="63"/>
        <v>2</v>
      </c>
      <c r="BY970" s="59"/>
      <c r="BZ970" s="62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</row>
    <row r="971" spans="2:100" x14ac:dyDescent="0.15">
      <c r="B971" s="85">
        <v>11000</v>
      </c>
      <c r="C971" s="86"/>
      <c r="D971" s="85">
        <v>1001</v>
      </c>
      <c r="E971" s="86"/>
      <c r="F971" s="86"/>
      <c r="G971" s="86"/>
      <c r="H971" s="85">
        <v>0</v>
      </c>
      <c r="I971" s="85"/>
      <c r="J971" s="85"/>
      <c r="K971" s="85"/>
      <c r="L971" s="86"/>
      <c r="M971" s="86"/>
      <c r="N971" s="86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>
        <v>0</v>
      </c>
      <c r="AA971" s="85"/>
      <c r="AB971" s="85"/>
      <c r="AC971" s="85"/>
      <c r="AD971" s="110"/>
      <c r="AE971" s="89"/>
      <c r="AF971" s="89"/>
      <c r="AG971" s="89"/>
      <c r="AH971" s="89"/>
      <c r="AI971" s="90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2"/>
      <c r="AU971" s="92"/>
      <c r="AV971" s="91"/>
      <c r="AW971" s="88" t="str">
        <f t="shared" si="60"/>
        <v/>
      </c>
      <c r="AX971" s="93"/>
      <c r="AY971" s="93"/>
      <c r="AZ971" s="93"/>
      <c r="BA971" s="74"/>
      <c r="BB971" s="74"/>
      <c r="BC971" s="75"/>
      <c r="BD971" s="75"/>
      <c r="BE971" s="76"/>
      <c r="BF971" s="76"/>
      <c r="BG971" s="77"/>
      <c r="BH971" s="78"/>
      <c r="BI971" s="79"/>
      <c r="BJ971" s="79"/>
      <c r="BK971" s="79"/>
      <c r="BL971" s="76"/>
      <c r="BM971" s="78"/>
      <c r="BN971" s="76"/>
      <c r="BO971" s="79"/>
      <c r="BP971" s="59"/>
      <c r="BQ971" s="62"/>
      <c r="BR971" s="241"/>
      <c r="BS971" s="59"/>
      <c r="BT971" s="62">
        <f t="shared" si="61"/>
        <v>2</v>
      </c>
      <c r="BU971" s="59"/>
      <c r="BV971" s="62">
        <f t="shared" si="62"/>
        <v>2</v>
      </c>
      <c r="BW971" s="59"/>
      <c r="BX971" s="62">
        <f t="shared" si="63"/>
        <v>2</v>
      </c>
      <c r="BY971" s="59"/>
      <c r="BZ971" s="62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</row>
    <row r="972" spans="2:100" x14ac:dyDescent="0.15">
      <c r="B972" s="85">
        <v>11000</v>
      </c>
      <c r="C972" s="86"/>
      <c r="D972" s="85">
        <v>1001</v>
      </c>
      <c r="E972" s="86"/>
      <c r="F972" s="86"/>
      <c r="G972" s="86"/>
      <c r="H972" s="85">
        <v>0</v>
      </c>
      <c r="I972" s="85"/>
      <c r="J972" s="85"/>
      <c r="K972" s="85"/>
      <c r="L972" s="86"/>
      <c r="M972" s="86"/>
      <c r="N972" s="86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>
        <v>0</v>
      </c>
      <c r="AA972" s="85"/>
      <c r="AB972" s="85"/>
      <c r="AC972" s="85"/>
      <c r="AD972" s="110"/>
      <c r="AE972" s="89"/>
      <c r="AF972" s="89"/>
      <c r="AG972" s="89"/>
      <c r="AH972" s="89"/>
      <c r="AI972" s="90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2"/>
      <c r="AU972" s="92"/>
      <c r="AV972" s="91"/>
      <c r="AW972" s="88" t="str">
        <f t="shared" si="60"/>
        <v/>
      </c>
      <c r="AX972" s="93"/>
      <c r="AY972" s="93"/>
      <c r="AZ972" s="93"/>
      <c r="BA972" s="74"/>
      <c r="BB972" s="74"/>
      <c r="BC972" s="75"/>
      <c r="BD972" s="75"/>
      <c r="BE972" s="76"/>
      <c r="BF972" s="76"/>
      <c r="BG972" s="77"/>
      <c r="BH972" s="78"/>
      <c r="BI972" s="79"/>
      <c r="BJ972" s="79"/>
      <c r="BK972" s="79"/>
      <c r="BL972" s="76"/>
      <c r="BM972" s="78"/>
      <c r="BN972" s="76"/>
      <c r="BO972" s="79"/>
      <c r="BP972" s="59"/>
      <c r="BQ972" s="62"/>
      <c r="BR972" s="241"/>
      <c r="BS972" s="59"/>
      <c r="BT972" s="62">
        <f t="shared" si="61"/>
        <v>2</v>
      </c>
      <c r="BU972" s="59"/>
      <c r="BV972" s="62">
        <f t="shared" si="62"/>
        <v>2</v>
      </c>
      <c r="BW972" s="59"/>
      <c r="BX972" s="62">
        <f t="shared" si="63"/>
        <v>2</v>
      </c>
      <c r="BY972" s="59"/>
      <c r="BZ972" s="62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</row>
    <row r="973" spans="2:100" x14ac:dyDescent="0.15">
      <c r="B973" s="85">
        <v>11000</v>
      </c>
      <c r="C973" s="86"/>
      <c r="D973" s="85">
        <v>1001</v>
      </c>
      <c r="E973" s="86"/>
      <c r="F973" s="86"/>
      <c r="G973" s="86"/>
      <c r="H973" s="85">
        <v>0</v>
      </c>
      <c r="I973" s="85"/>
      <c r="J973" s="85"/>
      <c r="K973" s="85"/>
      <c r="L973" s="86"/>
      <c r="M973" s="86"/>
      <c r="N973" s="86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>
        <v>0</v>
      </c>
      <c r="AA973" s="85"/>
      <c r="AB973" s="85"/>
      <c r="AC973" s="85"/>
      <c r="AD973" s="110"/>
      <c r="AE973" s="89"/>
      <c r="AF973" s="89"/>
      <c r="AG973" s="89"/>
      <c r="AH973" s="89"/>
      <c r="AI973" s="90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2"/>
      <c r="AU973" s="92"/>
      <c r="AV973" s="91"/>
      <c r="AW973" s="88" t="str">
        <f t="shared" si="60"/>
        <v/>
      </c>
      <c r="AX973" s="93"/>
      <c r="AY973" s="93"/>
      <c r="AZ973" s="93"/>
      <c r="BA973" s="74"/>
      <c r="BB973" s="74"/>
      <c r="BC973" s="75"/>
      <c r="BD973" s="75"/>
      <c r="BE973" s="76"/>
      <c r="BF973" s="76"/>
      <c r="BG973" s="77"/>
      <c r="BH973" s="78"/>
      <c r="BI973" s="79"/>
      <c r="BJ973" s="79"/>
      <c r="BK973" s="79"/>
      <c r="BL973" s="76"/>
      <c r="BM973" s="78"/>
      <c r="BN973" s="76"/>
      <c r="BO973" s="79"/>
      <c r="BP973" s="59"/>
      <c r="BQ973" s="62"/>
      <c r="BR973" s="241"/>
      <c r="BS973" s="59"/>
      <c r="BT973" s="62">
        <f t="shared" si="61"/>
        <v>2</v>
      </c>
      <c r="BU973" s="59"/>
      <c r="BV973" s="62">
        <f t="shared" si="62"/>
        <v>2</v>
      </c>
      <c r="BW973" s="59"/>
      <c r="BX973" s="62">
        <f t="shared" si="63"/>
        <v>2</v>
      </c>
      <c r="BY973" s="59"/>
      <c r="BZ973" s="62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</row>
    <row r="974" spans="2:100" x14ac:dyDescent="0.15">
      <c r="B974" s="85">
        <v>11000</v>
      </c>
      <c r="C974" s="86"/>
      <c r="D974" s="85">
        <v>1001</v>
      </c>
      <c r="E974" s="86"/>
      <c r="F974" s="86"/>
      <c r="G974" s="86"/>
      <c r="H974" s="85">
        <v>0</v>
      </c>
      <c r="I974" s="85"/>
      <c r="J974" s="85"/>
      <c r="K974" s="85"/>
      <c r="L974" s="86"/>
      <c r="M974" s="86"/>
      <c r="N974" s="86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>
        <v>0</v>
      </c>
      <c r="AA974" s="85"/>
      <c r="AB974" s="85"/>
      <c r="AC974" s="85"/>
      <c r="AD974" s="110"/>
      <c r="AE974" s="89"/>
      <c r="AF974" s="89"/>
      <c r="AG974" s="89"/>
      <c r="AH974" s="89"/>
      <c r="AI974" s="90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2"/>
      <c r="AU974" s="92"/>
      <c r="AV974" s="91"/>
      <c r="AW974" s="88" t="str">
        <f t="shared" si="60"/>
        <v/>
      </c>
      <c r="AX974" s="93"/>
      <c r="AY974" s="93"/>
      <c r="AZ974" s="93"/>
      <c r="BA974" s="74"/>
      <c r="BB974" s="74"/>
      <c r="BC974" s="75"/>
      <c r="BD974" s="75"/>
      <c r="BE974" s="76"/>
      <c r="BF974" s="76"/>
      <c r="BG974" s="77"/>
      <c r="BH974" s="78"/>
      <c r="BI974" s="79"/>
      <c r="BJ974" s="79"/>
      <c r="BK974" s="79"/>
      <c r="BL974" s="76"/>
      <c r="BM974" s="78"/>
      <c r="BN974" s="76"/>
      <c r="BO974" s="79"/>
      <c r="BP974" s="59"/>
      <c r="BQ974" s="62"/>
      <c r="BR974" s="241"/>
      <c r="BS974" s="59"/>
      <c r="BT974" s="62">
        <f t="shared" si="61"/>
        <v>2</v>
      </c>
      <c r="BU974" s="59"/>
      <c r="BV974" s="62">
        <f t="shared" si="62"/>
        <v>2</v>
      </c>
      <c r="BW974" s="59"/>
      <c r="BX974" s="62">
        <f t="shared" si="63"/>
        <v>2</v>
      </c>
      <c r="BY974" s="59"/>
      <c r="BZ974" s="62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</row>
    <row r="975" spans="2:100" x14ac:dyDescent="0.15">
      <c r="B975" s="85">
        <v>11000</v>
      </c>
      <c r="C975" s="86"/>
      <c r="D975" s="85">
        <v>1001</v>
      </c>
      <c r="E975" s="86"/>
      <c r="F975" s="86"/>
      <c r="G975" s="86"/>
      <c r="H975" s="85">
        <v>0</v>
      </c>
      <c r="I975" s="85"/>
      <c r="J975" s="85"/>
      <c r="K975" s="85"/>
      <c r="L975" s="86"/>
      <c r="M975" s="86"/>
      <c r="N975" s="86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>
        <v>0</v>
      </c>
      <c r="AA975" s="85"/>
      <c r="AB975" s="85"/>
      <c r="AC975" s="85"/>
      <c r="AD975" s="110"/>
      <c r="AE975" s="89"/>
      <c r="AF975" s="89"/>
      <c r="AG975" s="89"/>
      <c r="AH975" s="89"/>
      <c r="AI975" s="90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2"/>
      <c r="AU975" s="92"/>
      <c r="AV975" s="91"/>
      <c r="AW975" s="88" t="str">
        <f t="shared" si="60"/>
        <v/>
      </c>
      <c r="AX975" s="93"/>
      <c r="AY975" s="93"/>
      <c r="AZ975" s="93"/>
      <c r="BA975" s="74"/>
      <c r="BB975" s="74"/>
      <c r="BC975" s="75"/>
      <c r="BD975" s="75"/>
      <c r="BE975" s="76"/>
      <c r="BF975" s="76"/>
      <c r="BG975" s="77"/>
      <c r="BH975" s="78"/>
      <c r="BI975" s="79"/>
      <c r="BJ975" s="79"/>
      <c r="BK975" s="79"/>
      <c r="BL975" s="76"/>
      <c r="BM975" s="78"/>
      <c r="BN975" s="76"/>
      <c r="BO975" s="79"/>
      <c r="BP975" s="59"/>
      <c r="BQ975" s="62"/>
      <c r="BR975" s="241"/>
      <c r="BS975" s="59"/>
      <c r="BT975" s="62">
        <f t="shared" si="61"/>
        <v>2</v>
      </c>
      <c r="BU975" s="59"/>
      <c r="BV975" s="62">
        <f t="shared" si="62"/>
        <v>2</v>
      </c>
      <c r="BW975" s="59"/>
      <c r="BX975" s="62">
        <f t="shared" si="63"/>
        <v>2</v>
      </c>
      <c r="BY975" s="59"/>
      <c r="BZ975" s="62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</row>
    <row r="976" spans="2:100" x14ac:dyDescent="0.15">
      <c r="B976" s="85">
        <v>11000</v>
      </c>
      <c r="C976" s="86"/>
      <c r="D976" s="85">
        <v>1001</v>
      </c>
      <c r="E976" s="86"/>
      <c r="F976" s="86"/>
      <c r="G976" s="86"/>
      <c r="H976" s="85">
        <v>0</v>
      </c>
      <c r="I976" s="85"/>
      <c r="J976" s="85"/>
      <c r="K976" s="85"/>
      <c r="L976" s="86"/>
      <c r="M976" s="86"/>
      <c r="N976" s="86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>
        <v>0</v>
      </c>
      <c r="AA976" s="85"/>
      <c r="AB976" s="85"/>
      <c r="AC976" s="85"/>
      <c r="AD976" s="110"/>
      <c r="AE976" s="89"/>
      <c r="AF976" s="89"/>
      <c r="AG976" s="89"/>
      <c r="AH976" s="89"/>
      <c r="AI976" s="90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2"/>
      <c r="AU976" s="92"/>
      <c r="AV976" s="91"/>
      <c r="AW976" s="88" t="str">
        <f t="shared" si="60"/>
        <v/>
      </c>
      <c r="AX976" s="93"/>
      <c r="AY976" s="93"/>
      <c r="AZ976" s="93"/>
      <c r="BA976" s="74"/>
      <c r="BB976" s="74"/>
      <c r="BC976" s="75"/>
      <c r="BD976" s="75"/>
      <c r="BE976" s="76"/>
      <c r="BF976" s="76"/>
      <c r="BG976" s="77"/>
      <c r="BH976" s="78"/>
      <c r="BI976" s="79"/>
      <c r="BJ976" s="79"/>
      <c r="BK976" s="79"/>
      <c r="BL976" s="76"/>
      <c r="BM976" s="78"/>
      <c r="BN976" s="76"/>
      <c r="BO976" s="79"/>
      <c r="BP976" s="59"/>
      <c r="BQ976" s="62"/>
      <c r="BR976" s="241"/>
      <c r="BS976" s="59"/>
      <c r="BT976" s="62">
        <f t="shared" si="61"/>
        <v>2</v>
      </c>
      <c r="BU976" s="59"/>
      <c r="BV976" s="62">
        <f t="shared" si="62"/>
        <v>2</v>
      </c>
      <c r="BW976" s="59"/>
      <c r="BX976" s="62">
        <f t="shared" si="63"/>
        <v>2</v>
      </c>
      <c r="BY976" s="59"/>
      <c r="BZ976" s="62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</row>
    <row r="977" spans="2:100" x14ac:dyDescent="0.15">
      <c r="B977" s="85">
        <v>11000</v>
      </c>
      <c r="C977" s="86"/>
      <c r="D977" s="85">
        <v>1001</v>
      </c>
      <c r="E977" s="86"/>
      <c r="F977" s="86"/>
      <c r="G977" s="86"/>
      <c r="H977" s="85">
        <v>0</v>
      </c>
      <c r="I977" s="85"/>
      <c r="J977" s="85"/>
      <c r="K977" s="85"/>
      <c r="L977" s="86"/>
      <c r="M977" s="86"/>
      <c r="N977" s="86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>
        <v>0</v>
      </c>
      <c r="AA977" s="85"/>
      <c r="AB977" s="85"/>
      <c r="AC977" s="85"/>
      <c r="AD977" s="110"/>
      <c r="AE977" s="89"/>
      <c r="AF977" s="89"/>
      <c r="AG977" s="89"/>
      <c r="AH977" s="89"/>
      <c r="AI977" s="90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2"/>
      <c r="AU977" s="92"/>
      <c r="AV977" s="91"/>
      <c r="AW977" s="88" t="str">
        <f t="shared" si="60"/>
        <v/>
      </c>
      <c r="AX977" s="93"/>
      <c r="AY977" s="93"/>
      <c r="AZ977" s="93"/>
      <c r="BA977" s="74"/>
      <c r="BB977" s="74"/>
      <c r="BC977" s="75"/>
      <c r="BD977" s="75"/>
      <c r="BE977" s="76"/>
      <c r="BF977" s="76"/>
      <c r="BG977" s="77"/>
      <c r="BH977" s="78"/>
      <c r="BI977" s="79"/>
      <c r="BJ977" s="79"/>
      <c r="BK977" s="79"/>
      <c r="BL977" s="76"/>
      <c r="BM977" s="78"/>
      <c r="BN977" s="76"/>
      <c r="BO977" s="79"/>
      <c r="BP977" s="59"/>
      <c r="BQ977" s="62"/>
      <c r="BR977" s="241"/>
      <c r="BS977" s="59"/>
      <c r="BT977" s="62">
        <f t="shared" si="61"/>
        <v>2</v>
      </c>
      <c r="BU977" s="59"/>
      <c r="BV977" s="62">
        <f t="shared" si="62"/>
        <v>2</v>
      </c>
      <c r="BW977" s="59"/>
      <c r="BX977" s="62">
        <f t="shared" si="63"/>
        <v>2</v>
      </c>
      <c r="BY977" s="59"/>
      <c r="BZ977" s="62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</row>
    <row r="978" spans="2:100" x14ac:dyDescent="0.15">
      <c r="B978" s="85">
        <v>11000</v>
      </c>
      <c r="C978" s="86"/>
      <c r="D978" s="85">
        <v>1001</v>
      </c>
      <c r="E978" s="86"/>
      <c r="F978" s="86"/>
      <c r="G978" s="86"/>
      <c r="H978" s="85">
        <v>0</v>
      </c>
      <c r="I978" s="85"/>
      <c r="J978" s="85"/>
      <c r="K978" s="85"/>
      <c r="L978" s="86"/>
      <c r="M978" s="86"/>
      <c r="N978" s="86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>
        <v>0</v>
      </c>
      <c r="AA978" s="85"/>
      <c r="AB978" s="85"/>
      <c r="AC978" s="85"/>
      <c r="AD978" s="110"/>
      <c r="AE978" s="89"/>
      <c r="AF978" s="89"/>
      <c r="AG978" s="89"/>
      <c r="AH978" s="89"/>
      <c r="AI978" s="90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2"/>
      <c r="AU978" s="92"/>
      <c r="AV978" s="91"/>
      <c r="AW978" s="88" t="str">
        <f t="shared" si="60"/>
        <v/>
      </c>
      <c r="AX978" s="93"/>
      <c r="AY978" s="93"/>
      <c r="AZ978" s="93"/>
      <c r="BA978" s="74"/>
      <c r="BB978" s="74"/>
      <c r="BC978" s="75"/>
      <c r="BD978" s="75"/>
      <c r="BE978" s="76"/>
      <c r="BF978" s="76"/>
      <c r="BG978" s="77"/>
      <c r="BH978" s="78"/>
      <c r="BI978" s="79"/>
      <c r="BJ978" s="79"/>
      <c r="BK978" s="79"/>
      <c r="BL978" s="76"/>
      <c r="BM978" s="78"/>
      <c r="BN978" s="76"/>
      <c r="BO978" s="79"/>
      <c r="BP978" s="59"/>
      <c r="BQ978" s="62"/>
      <c r="BR978" s="241"/>
      <c r="BS978" s="59"/>
      <c r="BT978" s="62">
        <f t="shared" si="61"/>
        <v>2</v>
      </c>
      <c r="BU978" s="59"/>
      <c r="BV978" s="62">
        <f t="shared" si="62"/>
        <v>2</v>
      </c>
      <c r="BW978" s="59"/>
      <c r="BX978" s="62">
        <f t="shared" si="63"/>
        <v>2</v>
      </c>
      <c r="BY978" s="59"/>
      <c r="BZ978" s="62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</row>
    <row r="979" spans="2:100" x14ac:dyDescent="0.15">
      <c r="B979" s="85">
        <v>11000</v>
      </c>
      <c r="C979" s="86"/>
      <c r="D979" s="85">
        <v>1001</v>
      </c>
      <c r="E979" s="86"/>
      <c r="F979" s="86"/>
      <c r="G979" s="86"/>
      <c r="H979" s="85">
        <v>0</v>
      </c>
      <c r="I979" s="85"/>
      <c r="J979" s="85"/>
      <c r="K979" s="85"/>
      <c r="L979" s="86"/>
      <c r="M979" s="86"/>
      <c r="N979" s="86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>
        <v>0</v>
      </c>
      <c r="AA979" s="85"/>
      <c r="AB979" s="85"/>
      <c r="AC979" s="85"/>
      <c r="AD979" s="110"/>
      <c r="AE979" s="89"/>
      <c r="AF979" s="89"/>
      <c r="AG979" s="89"/>
      <c r="AH979" s="89"/>
      <c r="AI979" s="90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2"/>
      <c r="AU979" s="92"/>
      <c r="AV979" s="91"/>
      <c r="AW979" s="88" t="str">
        <f t="shared" si="60"/>
        <v/>
      </c>
      <c r="AX979" s="93"/>
      <c r="AY979" s="93"/>
      <c r="AZ979" s="93"/>
      <c r="BA979" s="74"/>
      <c r="BB979" s="74"/>
      <c r="BC979" s="75"/>
      <c r="BD979" s="75"/>
      <c r="BE979" s="76"/>
      <c r="BF979" s="76"/>
      <c r="BG979" s="77"/>
      <c r="BH979" s="78"/>
      <c r="BI979" s="79"/>
      <c r="BJ979" s="79"/>
      <c r="BK979" s="79"/>
      <c r="BL979" s="76"/>
      <c r="BM979" s="78"/>
      <c r="BN979" s="76"/>
      <c r="BO979" s="79"/>
      <c r="BP979" s="59"/>
      <c r="BQ979" s="62"/>
      <c r="BR979" s="241"/>
      <c r="BS979" s="59"/>
      <c r="BT979" s="62">
        <f t="shared" si="61"/>
        <v>2</v>
      </c>
      <c r="BU979" s="59"/>
      <c r="BV979" s="62">
        <f t="shared" si="62"/>
        <v>2</v>
      </c>
      <c r="BW979" s="59"/>
      <c r="BX979" s="62">
        <f t="shared" si="63"/>
        <v>2</v>
      </c>
      <c r="BY979" s="59"/>
      <c r="BZ979" s="62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</row>
    <row r="980" spans="2:100" x14ac:dyDescent="0.15">
      <c r="B980" s="85">
        <v>11000</v>
      </c>
      <c r="C980" s="86"/>
      <c r="D980" s="85">
        <v>1001</v>
      </c>
      <c r="E980" s="86"/>
      <c r="F980" s="86"/>
      <c r="G980" s="86"/>
      <c r="H980" s="85">
        <v>0</v>
      </c>
      <c r="I980" s="85"/>
      <c r="J980" s="85"/>
      <c r="K980" s="85"/>
      <c r="L980" s="86"/>
      <c r="M980" s="86"/>
      <c r="N980" s="86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>
        <v>0</v>
      </c>
      <c r="AA980" s="85"/>
      <c r="AB980" s="85"/>
      <c r="AC980" s="85"/>
      <c r="AD980" s="110"/>
      <c r="AE980" s="89"/>
      <c r="AF980" s="89"/>
      <c r="AG980" s="89"/>
      <c r="AH980" s="89"/>
      <c r="AI980" s="90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2"/>
      <c r="AU980" s="92"/>
      <c r="AV980" s="91"/>
      <c r="AW980" s="88" t="str">
        <f t="shared" si="60"/>
        <v/>
      </c>
      <c r="AX980" s="93"/>
      <c r="AY980" s="93"/>
      <c r="AZ980" s="93"/>
      <c r="BA980" s="74"/>
      <c r="BB980" s="74"/>
      <c r="BC980" s="75"/>
      <c r="BD980" s="75"/>
      <c r="BE980" s="76"/>
      <c r="BF980" s="76"/>
      <c r="BG980" s="77"/>
      <c r="BH980" s="78"/>
      <c r="BI980" s="79"/>
      <c r="BJ980" s="79"/>
      <c r="BK980" s="79"/>
      <c r="BL980" s="76"/>
      <c r="BM980" s="78"/>
      <c r="BN980" s="76"/>
      <c r="BO980" s="79"/>
      <c r="BP980" s="59"/>
      <c r="BQ980" s="62"/>
      <c r="BR980" s="241"/>
      <c r="BS980" s="59"/>
      <c r="BT980" s="62">
        <f t="shared" si="61"/>
        <v>2</v>
      </c>
      <c r="BU980" s="59"/>
      <c r="BV980" s="62">
        <f t="shared" si="62"/>
        <v>2</v>
      </c>
      <c r="BW980" s="59"/>
      <c r="BX980" s="62">
        <f t="shared" si="63"/>
        <v>2</v>
      </c>
      <c r="BY980" s="59"/>
      <c r="BZ980" s="62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</row>
    <row r="981" spans="2:100" x14ac:dyDescent="0.15">
      <c r="B981" s="85">
        <v>11000</v>
      </c>
      <c r="C981" s="86"/>
      <c r="D981" s="85">
        <v>1001</v>
      </c>
      <c r="E981" s="86"/>
      <c r="F981" s="86"/>
      <c r="G981" s="86"/>
      <c r="H981" s="85">
        <v>0</v>
      </c>
      <c r="I981" s="85"/>
      <c r="J981" s="85"/>
      <c r="K981" s="85"/>
      <c r="L981" s="86"/>
      <c r="M981" s="86"/>
      <c r="N981" s="86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>
        <v>0</v>
      </c>
      <c r="AA981" s="85"/>
      <c r="AB981" s="85"/>
      <c r="AC981" s="85"/>
      <c r="AD981" s="110"/>
      <c r="AE981" s="89"/>
      <c r="AF981" s="89"/>
      <c r="AG981" s="89"/>
      <c r="AH981" s="89"/>
      <c r="AI981" s="90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2"/>
      <c r="AU981" s="92"/>
      <c r="AV981" s="91"/>
      <c r="AW981" s="88" t="str">
        <f t="shared" si="60"/>
        <v/>
      </c>
      <c r="AX981" s="93"/>
      <c r="AY981" s="93"/>
      <c r="AZ981" s="93"/>
      <c r="BA981" s="74"/>
      <c r="BB981" s="74"/>
      <c r="BC981" s="75"/>
      <c r="BD981" s="75"/>
      <c r="BE981" s="76"/>
      <c r="BF981" s="76"/>
      <c r="BG981" s="77"/>
      <c r="BH981" s="78"/>
      <c r="BI981" s="79"/>
      <c r="BJ981" s="79"/>
      <c r="BK981" s="79"/>
      <c r="BL981" s="76"/>
      <c r="BM981" s="78"/>
      <c r="BN981" s="76"/>
      <c r="BO981" s="79"/>
      <c r="BP981" s="59"/>
      <c r="BQ981" s="62"/>
      <c r="BR981" s="241"/>
      <c r="BS981" s="59"/>
      <c r="BT981" s="62">
        <f t="shared" si="61"/>
        <v>2</v>
      </c>
      <c r="BU981" s="59"/>
      <c r="BV981" s="62">
        <f t="shared" si="62"/>
        <v>2</v>
      </c>
      <c r="BW981" s="59"/>
      <c r="BX981" s="62">
        <f t="shared" si="63"/>
        <v>2</v>
      </c>
      <c r="BY981" s="59"/>
      <c r="BZ981" s="62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</row>
    <row r="982" spans="2:100" x14ac:dyDescent="0.15">
      <c r="B982" s="85">
        <v>11000</v>
      </c>
      <c r="C982" s="86"/>
      <c r="D982" s="85">
        <v>1001</v>
      </c>
      <c r="E982" s="86"/>
      <c r="F982" s="86"/>
      <c r="G982" s="86"/>
      <c r="H982" s="85">
        <v>0</v>
      </c>
      <c r="I982" s="85"/>
      <c r="J982" s="85"/>
      <c r="K982" s="85"/>
      <c r="L982" s="86"/>
      <c r="M982" s="86"/>
      <c r="N982" s="86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>
        <v>0</v>
      </c>
      <c r="AA982" s="85"/>
      <c r="AB982" s="85"/>
      <c r="AC982" s="85"/>
      <c r="AD982" s="110"/>
      <c r="AE982" s="89"/>
      <c r="AF982" s="89"/>
      <c r="AG982" s="89"/>
      <c r="AH982" s="89"/>
      <c r="AI982" s="90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2"/>
      <c r="AU982" s="92"/>
      <c r="AV982" s="91"/>
      <c r="AW982" s="88" t="str">
        <f t="shared" si="60"/>
        <v/>
      </c>
      <c r="AX982" s="93"/>
      <c r="AY982" s="93"/>
      <c r="AZ982" s="93"/>
      <c r="BA982" s="74"/>
      <c r="BB982" s="74"/>
      <c r="BC982" s="75"/>
      <c r="BD982" s="75"/>
      <c r="BE982" s="76"/>
      <c r="BF982" s="76"/>
      <c r="BG982" s="77"/>
      <c r="BH982" s="78"/>
      <c r="BI982" s="79"/>
      <c r="BJ982" s="79"/>
      <c r="BK982" s="79"/>
      <c r="BL982" s="76"/>
      <c r="BM982" s="78"/>
      <c r="BN982" s="76"/>
      <c r="BO982" s="79"/>
      <c r="BP982" s="59"/>
      <c r="BQ982" s="62"/>
      <c r="BR982" s="241"/>
      <c r="BS982" s="59"/>
      <c r="BT982" s="62">
        <f t="shared" si="61"/>
        <v>2</v>
      </c>
      <c r="BU982" s="59"/>
      <c r="BV982" s="62">
        <f t="shared" si="62"/>
        <v>2</v>
      </c>
      <c r="BW982" s="59"/>
      <c r="BX982" s="62">
        <f t="shared" si="63"/>
        <v>2</v>
      </c>
      <c r="BY982" s="59"/>
      <c r="BZ982" s="62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</row>
    <row r="983" spans="2:100" x14ac:dyDescent="0.15">
      <c r="B983" s="85">
        <v>11000</v>
      </c>
      <c r="C983" s="86"/>
      <c r="D983" s="85">
        <v>1001</v>
      </c>
      <c r="E983" s="86"/>
      <c r="F983" s="86"/>
      <c r="G983" s="86"/>
      <c r="H983" s="85">
        <v>0</v>
      </c>
      <c r="I983" s="85"/>
      <c r="J983" s="85"/>
      <c r="K983" s="85"/>
      <c r="L983" s="86"/>
      <c r="M983" s="86"/>
      <c r="N983" s="86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>
        <v>0</v>
      </c>
      <c r="AA983" s="85"/>
      <c r="AB983" s="85"/>
      <c r="AC983" s="85"/>
      <c r="AD983" s="110"/>
      <c r="AE983" s="89"/>
      <c r="AF983" s="89"/>
      <c r="AG983" s="89"/>
      <c r="AH983" s="89"/>
      <c r="AI983" s="90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2"/>
      <c r="AU983" s="92"/>
      <c r="AV983" s="91"/>
      <c r="AW983" s="88" t="str">
        <f t="shared" si="60"/>
        <v/>
      </c>
      <c r="AX983" s="93"/>
      <c r="AY983" s="93"/>
      <c r="AZ983" s="93"/>
      <c r="BA983" s="74"/>
      <c r="BB983" s="74"/>
      <c r="BC983" s="75"/>
      <c r="BD983" s="75"/>
      <c r="BE983" s="76"/>
      <c r="BF983" s="76"/>
      <c r="BG983" s="77"/>
      <c r="BH983" s="78"/>
      <c r="BI983" s="79"/>
      <c r="BJ983" s="79"/>
      <c r="BK983" s="79"/>
      <c r="BL983" s="76"/>
      <c r="BM983" s="78"/>
      <c r="BN983" s="76"/>
      <c r="BO983" s="79"/>
      <c r="BP983" s="59"/>
      <c r="BQ983" s="62"/>
      <c r="BR983" s="241"/>
      <c r="BS983" s="59"/>
      <c r="BT983" s="62">
        <f t="shared" si="61"/>
        <v>2</v>
      </c>
      <c r="BU983" s="59"/>
      <c r="BV983" s="62">
        <f t="shared" si="62"/>
        <v>2</v>
      </c>
      <c r="BW983" s="59"/>
      <c r="BX983" s="62">
        <f t="shared" si="63"/>
        <v>2</v>
      </c>
      <c r="BY983" s="59"/>
      <c r="BZ983" s="62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</row>
    <row r="984" spans="2:100" x14ac:dyDescent="0.15">
      <c r="B984" s="85">
        <v>11000</v>
      </c>
      <c r="C984" s="86"/>
      <c r="D984" s="85">
        <v>1001</v>
      </c>
      <c r="E984" s="86"/>
      <c r="F984" s="86"/>
      <c r="G984" s="86"/>
      <c r="H984" s="85">
        <v>0</v>
      </c>
      <c r="I984" s="85"/>
      <c r="J984" s="85"/>
      <c r="K984" s="85"/>
      <c r="L984" s="86"/>
      <c r="M984" s="86"/>
      <c r="N984" s="86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>
        <v>0</v>
      </c>
      <c r="AA984" s="85"/>
      <c r="AB984" s="85"/>
      <c r="AC984" s="85"/>
      <c r="AD984" s="110"/>
      <c r="AE984" s="89"/>
      <c r="AF984" s="89"/>
      <c r="AG984" s="89"/>
      <c r="AH984" s="89"/>
      <c r="AI984" s="90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2"/>
      <c r="AU984" s="92"/>
      <c r="AV984" s="91"/>
      <c r="AW984" s="88" t="str">
        <f t="shared" si="60"/>
        <v/>
      </c>
      <c r="AX984" s="93"/>
      <c r="AY984" s="93"/>
      <c r="AZ984" s="93"/>
      <c r="BA984" s="74"/>
      <c r="BB984" s="74"/>
      <c r="BC984" s="75"/>
      <c r="BD984" s="75"/>
      <c r="BE984" s="76"/>
      <c r="BF984" s="76"/>
      <c r="BG984" s="77"/>
      <c r="BH984" s="78"/>
      <c r="BI984" s="79"/>
      <c r="BJ984" s="79"/>
      <c r="BK984" s="79"/>
      <c r="BL984" s="76"/>
      <c r="BM984" s="78"/>
      <c r="BN984" s="76"/>
      <c r="BO984" s="79"/>
      <c r="BP984" s="59"/>
      <c r="BQ984" s="62"/>
      <c r="BR984" s="241"/>
      <c r="BS984" s="59"/>
      <c r="BT984" s="62">
        <f t="shared" si="61"/>
        <v>2</v>
      </c>
      <c r="BU984" s="59"/>
      <c r="BV984" s="62">
        <f t="shared" si="62"/>
        <v>2</v>
      </c>
      <c r="BW984" s="59"/>
      <c r="BX984" s="62">
        <f t="shared" si="63"/>
        <v>2</v>
      </c>
      <c r="BY984" s="59"/>
      <c r="BZ984" s="62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</row>
    <row r="985" spans="2:100" x14ac:dyDescent="0.15">
      <c r="B985" s="85">
        <v>11000</v>
      </c>
      <c r="C985" s="86"/>
      <c r="D985" s="85">
        <v>1001</v>
      </c>
      <c r="E985" s="86"/>
      <c r="F985" s="86"/>
      <c r="G985" s="86"/>
      <c r="H985" s="85">
        <v>0</v>
      </c>
      <c r="I985" s="85"/>
      <c r="J985" s="85"/>
      <c r="K985" s="85"/>
      <c r="L985" s="86"/>
      <c r="M985" s="86"/>
      <c r="N985" s="86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>
        <v>0</v>
      </c>
      <c r="AA985" s="85"/>
      <c r="AB985" s="85"/>
      <c r="AC985" s="85"/>
      <c r="AD985" s="110"/>
      <c r="AE985" s="89"/>
      <c r="AF985" s="89"/>
      <c r="AG985" s="89"/>
      <c r="AH985" s="89"/>
      <c r="AI985" s="90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2"/>
      <c r="AU985" s="92"/>
      <c r="AV985" s="91"/>
      <c r="AW985" s="88" t="str">
        <f t="shared" si="60"/>
        <v/>
      </c>
      <c r="AX985" s="93"/>
      <c r="AY985" s="93"/>
      <c r="AZ985" s="93"/>
      <c r="BA985" s="74"/>
      <c r="BB985" s="74"/>
      <c r="BC985" s="75"/>
      <c r="BD985" s="75"/>
      <c r="BE985" s="76"/>
      <c r="BF985" s="76"/>
      <c r="BG985" s="77"/>
      <c r="BH985" s="78"/>
      <c r="BI985" s="79"/>
      <c r="BJ985" s="79"/>
      <c r="BK985" s="79"/>
      <c r="BL985" s="76"/>
      <c r="BM985" s="78"/>
      <c r="BN985" s="76"/>
      <c r="BO985" s="79"/>
      <c r="BP985" s="59"/>
      <c r="BQ985" s="62"/>
      <c r="BR985" s="241"/>
      <c r="BS985" s="59"/>
      <c r="BT985" s="62">
        <f t="shared" si="61"/>
        <v>2</v>
      </c>
      <c r="BU985" s="59"/>
      <c r="BV985" s="62">
        <f t="shared" si="62"/>
        <v>2</v>
      </c>
      <c r="BW985" s="59"/>
      <c r="BX985" s="62">
        <f t="shared" si="63"/>
        <v>2</v>
      </c>
      <c r="BY985" s="59"/>
      <c r="BZ985" s="62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</row>
    <row r="986" spans="2:100" x14ac:dyDescent="0.15">
      <c r="B986" s="85">
        <v>11000</v>
      </c>
      <c r="C986" s="86"/>
      <c r="D986" s="85">
        <v>1001</v>
      </c>
      <c r="E986" s="86"/>
      <c r="F986" s="86"/>
      <c r="G986" s="86"/>
      <c r="H986" s="85">
        <v>0</v>
      </c>
      <c r="I986" s="85"/>
      <c r="J986" s="85"/>
      <c r="K986" s="85"/>
      <c r="L986" s="86"/>
      <c r="M986" s="86"/>
      <c r="N986" s="86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>
        <v>0</v>
      </c>
      <c r="AA986" s="85"/>
      <c r="AB986" s="85"/>
      <c r="AC986" s="85"/>
      <c r="AD986" s="110"/>
      <c r="AE986" s="89"/>
      <c r="AF986" s="89"/>
      <c r="AG986" s="89"/>
      <c r="AH986" s="89"/>
      <c r="AI986" s="90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2"/>
      <c r="AU986" s="92"/>
      <c r="AV986" s="91"/>
      <c r="AW986" s="88" t="str">
        <f t="shared" si="60"/>
        <v/>
      </c>
      <c r="AX986" s="93"/>
      <c r="AY986" s="93"/>
      <c r="AZ986" s="93"/>
      <c r="BA986" s="74"/>
      <c r="BB986" s="74"/>
      <c r="BC986" s="75"/>
      <c r="BD986" s="75"/>
      <c r="BE986" s="76"/>
      <c r="BF986" s="76"/>
      <c r="BG986" s="77"/>
      <c r="BH986" s="78"/>
      <c r="BI986" s="79"/>
      <c r="BJ986" s="79"/>
      <c r="BK986" s="79"/>
      <c r="BL986" s="76"/>
      <c r="BM986" s="78"/>
      <c r="BN986" s="76"/>
      <c r="BO986" s="79"/>
      <c r="BP986" s="59"/>
      <c r="BQ986" s="62"/>
      <c r="BR986" s="241"/>
      <c r="BS986" s="59"/>
      <c r="BT986" s="62">
        <f t="shared" si="61"/>
        <v>2</v>
      </c>
      <c r="BU986" s="59"/>
      <c r="BV986" s="62">
        <f t="shared" si="62"/>
        <v>2</v>
      </c>
      <c r="BW986" s="59"/>
      <c r="BX986" s="62">
        <f t="shared" si="63"/>
        <v>2</v>
      </c>
      <c r="BY986" s="59"/>
      <c r="BZ986" s="62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</row>
    <row r="987" spans="2:100" x14ac:dyDescent="0.15">
      <c r="B987" s="85">
        <v>11000</v>
      </c>
      <c r="C987" s="86"/>
      <c r="D987" s="85">
        <v>1001</v>
      </c>
      <c r="E987" s="86"/>
      <c r="F987" s="86"/>
      <c r="G987" s="86"/>
      <c r="H987" s="85">
        <v>0</v>
      </c>
      <c r="I987" s="85"/>
      <c r="J987" s="85"/>
      <c r="K987" s="85"/>
      <c r="L987" s="86"/>
      <c r="M987" s="86"/>
      <c r="N987" s="86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>
        <v>0</v>
      </c>
      <c r="AA987" s="85"/>
      <c r="AB987" s="85"/>
      <c r="AC987" s="85"/>
      <c r="AD987" s="110"/>
      <c r="AE987" s="89"/>
      <c r="AF987" s="89"/>
      <c r="AG987" s="89"/>
      <c r="AH987" s="89"/>
      <c r="AI987" s="90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2"/>
      <c r="AU987" s="92"/>
      <c r="AV987" s="91"/>
      <c r="AW987" s="88" t="str">
        <f t="shared" si="60"/>
        <v/>
      </c>
      <c r="AX987" s="93"/>
      <c r="AY987" s="93"/>
      <c r="AZ987" s="93"/>
      <c r="BA987" s="74"/>
      <c r="BB987" s="74"/>
      <c r="BC987" s="75"/>
      <c r="BD987" s="75"/>
      <c r="BE987" s="76"/>
      <c r="BF987" s="76"/>
      <c r="BG987" s="77"/>
      <c r="BH987" s="78"/>
      <c r="BI987" s="79"/>
      <c r="BJ987" s="79"/>
      <c r="BK987" s="79"/>
      <c r="BL987" s="76"/>
      <c r="BM987" s="78"/>
      <c r="BN987" s="76"/>
      <c r="BO987" s="79"/>
      <c r="BP987" s="59"/>
      <c r="BQ987" s="62"/>
      <c r="BR987" s="241"/>
      <c r="BS987" s="59"/>
      <c r="BT987" s="62">
        <f t="shared" si="61"/>
        <v>2</v>
      </c>
      <c r="BU987" s="59"/>
      <c r="BV987" s="62">
        <f t="shared" si="62"/>
        <v>2</v>
      </c>
      <c r="BW987" s="59"/>
      <c r="BX987" s="62">
        <f t="shared" si="63"/>
        <v>2</v>
      </c>
      <c r="BY987" s="59"/>
      <c r="BZ987" s="62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</row>
    <row r="988" spans="2:100" x14ac:dyDescent="0.15">
      <c r="B988" s="85">
        <v>11000</v>
      </c>
      <c r="C988" s="86"/>
      <c r="D988" s="85">
        <v>1001</v>
      </c>
      <c r="E988" s="86"/>
      <c r="F988" s="86"/>
      <c r="G988" s="86"/>
      <c r="H988" s="85">
        <v>0</v>
      </c>
      <c r="I988" s="85"/>
      <c r="J988" s="85"/>
      <c r="K988" s="85"/>
      <c r="L988" s="86"/>
      <c r="M988" s="86"/>
      <c r="N988" s="86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>
        <v>0</v>
      </c>
      <c r="AA988" s="85"/>
      <c r="AB988" s="85"/>
      <c r="AC988" s="85"/>
      <c r="AD988" s="110"/>
      <c r="AE988" s="89"/>
      <c r="AF988" s="89"/>
      <c r="AG988" s="89"/>
      <c r="AH988" s="89"/>
      <c r="AI988" s="90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2"/>
      <c r="AU988" s="92"/>
      <c r="AV988" s="91"/>
      <c r="AW988" s="88" t="str">
        <f t="shared" si="60"/>
        <v/>
      </c>
      <c r="AX988" s="93"/>
      <c r="AY988" s="93"/>
      <c r="AZ988" s="93"/>
      <c r="BA988" s="74"/>
      <c r="BB988" s="74"/>
      <c r="BC988" s="75"/>
      <c r="BD988" s="75"/>
      <c r="BE988" s="76"/>
      <c r="BF988" s="76"/>
      <c r="BG988" s="77"/>
      <c r="BH988" s="78"/>
      <c r="BI988" s="79"/>
      <c r="BJ988" s="79"/>
      <c r="BK988" s="79"/>
      <c r="BL988" s="76"/>
      <c r="BM988" s="78"/>
      <c r="BN988" s="76"/>
      <c r="BO988" s="79"/>
      <c r="BP988" s="59"/>
      <c r="BQ988" s="62"/>
      <c r="BR988" s="241"/>
      <c r="BS988" s="59"/>
      <c r="BT988" s="62">
        <f t="shared" si="61"/>
        <v>2</v>
      </c>
      <c r="BU988" s="59"/>
      <c r="BV988" s="62">
        <f t="shared" si="62"/>
        <v>2</v>
      </c>
      <c r="BW988" s="59"/>
      <c r="BX988" s="62">
        <f t="shared" si="63"/>
        <v>2</v>
      </c>
      <c r="BY988" s="59"/>
      <c r="BZ988" s="62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</row>
    <row r="989" spans="2:100" x14ac:dyDescent="0.15">
      <c r="B989" s="85">
        <v>11000</v>
      </c>
      <c r="C989" s="86"/>
      <c r="D989" s="85">
        <v>1001</v>
      </c>
      <c r="E989" s="86"/>
      <c r="F989" s="86"/>
      <c r="G989" s="86"/>
      <c r="H989" s="85">
        <v>0</v>
      </c>
      <c r="I989" s="85"/>
      <c r="J989" s="85"/>
      <c r="K989" s="85"/>
      <c r="L989" s="86"/>
      <c r="M989" s="86"/>
      <c r="N989" s="86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>
        <v>0</v>
      </c>
      <c r="AA989" s="85"/>
      <c r="AB989" s="85"/>
      <c r="AC989" s="85"/>
      <c r="AD989" s="110"/>
      <c r="AE989" s="89"/>
      <c r="AF989" s="89"/>
      <c r="AG989" s="89"/>
      <c r="AH989" s="89"/>
      <c r="AI989" s="90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2"/>
      <c r="AU989" s="92"/>
      <c r="AV989" s="91"/>
      <c r="AW989" s="88" t="str">
        <f t="shared" si="60"/>
        <v/>
      </c>
      <c r="AX989" s="93"/>
      <c r="AY989" s="93"/>
      <c r="AZ989" s="93"/>
      <c r="BA989" s="74"/>
      <c r="BB989" s="74"/>
      <c r="BC989" s="75"/>
      <c r="BD989" s="75"/>
      <c r="BE989" s="76"/>
      <c r="BF989" s="76"/>
      <c r="BG989" s="77"/>
      <c r="BH989" s="78"/>
      <c r="BI989" s="79"/>
      <c r="BJ989" s="79"/>
      <c r="BK989" s="79"/>
      <c r="BL989" s="76"/>
      <c r="BM989" s="78"/>
      <c r="BN989" s="76"/>
      <c r="BO989" s="79"/>
      <c r="BP989" s="59"/>
      <c r="BQ989" s="62"/>
      <c r="BR989" s="241"/>
      <c r="BS989" s="59"/>
      <c r="BT989" s="62">
        <f t="shared" si="61"/>
        <v>2</v>
      </c>
      <c r="BU989" s="59"/>
      <c r="BV989" s="62">
        <f t="shared" si="62"/>
        <v>2</v>
      </c>
      <c r="BW989" s="59"/>
      <c r="BX989" s="62">
        <f t="shared" si="63"/>
        <v>2</v>
      </c>
      <c r="BY989" s="59"/>
      <c r="BZ989" s="62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</row>
    <row r="990" spans="2:100" x14ac:dyDescent="0.15">
      <c r="B990" s="85">
        <v>11000</v>
      </c>
      <c r="C990" s="86"/>
      <c r="D990" s="85">
        <v>1001</v>
      </c>
      <c r="E990" s="86"/>
      <c r="F990" s="86"/>
      <c r="G990" s="86"/>
      <c r="H990" s="85">
        <v>0</v>
      </c>
      <c r="I990" s="85"/>
      <c r="J990" s="85"/>
      <c r="K990" s="85"/>
      <c r="L990" s="86"/>
      <c r="M990" s="86"/>
      <c r="N990" s="86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>
        <v>0</v>
      </c>
      <c r="AA990" s="85"/>
      <c r="AB990" s="85"/>
      <c r="AC990" s="85"/>
      <c r="AD990" s="110"/>
      <c r="AE990" s="89"/>
      <c r="AF990" s="89"/>
      <c r="AG990" s="89"/>
      <c r="AH990" s="89"/>
      <c r="AI990" s="90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2"/>
      <c r="AU990" s="92"/>
      <c r="AV990" s="91"/>
      <c r="AW990" s="88" t="str">
        <f t="shared" si="60"/>
        <v/>
      </c>
      <c r="AX990" s="93"/>
      <c r="AY990" s="93"/>
      <c r="AZ990" s="93"/>
      <c r="BA990" s="74"/>
      <c r="BB990" s="74"/>
      <c r="BC990" s="75"/>
      <c r="BD990" s="75"/>
      <c r="BE990" s="76"/>
      <c r="BF990" s="76"/>
      <c r="BG990" s="77"/>
      <c r="BH990" s="78"/>
      <c r="BI990" s="79"/>
      <c r="BJ990" s="79"/>
      <c r="BK990" s="79"/>
      <c r="BL990" s="76"/>
      <c r="BM990" s="78"/>
      <c r="BN990" s="76"/>
      <c r="BO990" s="79"/>
      <c r="BP990" s="59"/>
      <c r="BQ990" s="62"/>
      <c r="BR990" s="241"/>
      <c r="BS990" s="59"/>
      <c r="BT990" s="62">
        <f t="shared" si="61"/>
        <v>2</v>
      </c>
      <c r="BU990" s="59"/>
      <c r="BV990" s="62">
        <f t="shared" si="62"/>
        <v>2</v>
      </c>
      <c r="BW990" s="59"/>
      <c r="BX990" s="62">
        <f t="shared" si="63"/>
        <v>2</v>
      </c>
      <c r="BY990" s="59"/>
      <c r="BZ990" s="62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</row>
    <row r="991" spans="2:100" x14ac:dyDescent="0.15">
      <c r="B991" s="85">
        <v>11000</v>
      </c>
      <c r="C991" s="86"/>
      <c r="D991" s="85">
        <v>1001</v>
      </c>
      <c r="E991" s="86"/>
      <c r="F991" s="86"/>
      <c r="G991" s="86"/>
      <c r="H991" s="85">
        <v>0</v>
      </c>
      <c r="I991" s="85"/>
      <c r="J991" s="85"/>
      <c r="K991" s="85"/>
      <c r="L991" s="86"/>
      <c r="M991" s="86"/>
      <c r="N991" s="86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>
        <v>0</v>
      </c>
      <c r="AA991" s="85"/>
      <c r="AB991" s="85"/>
      <c r="AC991" s="85"/>
      <c r="AD991" s="110"/>
      <c r="AE991" s="89"/>
      <c r="AF991" s="89"/>
      <c r="AG991" s="89"/>
      <c r="AH991" s="89"/>
      <c r="AI991" s="90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2"/>
      <c r="AU991" s="92"/>
      <c r="AV991" s="91"/>
      <c r="AW991" s="88" t="str">
        <f t="shared" si="60"/>
        <v/>
      </c>
      <c r="AX991" s="93"/>
      <c r="AY991" s="93"/>
      <c r="AZ991" s="93"/>
      <c r="BA991" s="74"/>
      <c r="BB991" s="74"/>
      <c r="BC991" s="75"/>
      <c r="BD991" s="75"/>
      <c r="BE991" s="76"/>
      <c r="BF991" s="76"/>
      <c r="BG991" s="77"/>
      <c r="BH991" s="78"/>
      <c r="BI991" s="79"/>
      <c r="BJ991" s="79"/>
      <c r="BK991" s="79"/>
      <c r="BL991" s="76"/>
      <c r="BM991" s="78"/>
      <c r="BN991" s="76"/>
      <c r="BO991" s="79"/>
      <c r="BP991" s="59"/>
      <c r="BQ991" s="62"/>
      <c r="BR991" s="241"/>
      <c r="BS991" s="59"/>
      <c r="BT991" s="62">
        <f t="shared" si="61"/>
        <v>2</v>
      </c>
      <c r="BU991" s="59"/>
      <c r="BV991" s="62">
        <f t="shared" si="62"/>
        <v>2</v>
      </c>
      <c r="BW991" s="59"/>
      <c r="BX991" s="62">
        <f t="shared" si="63"/>
        <v>2</v>
      </c>
      <c r="BY991" s="59"/>
      <c r="BZ991" s="62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</row>
    <row r="992" spans="2:100" x14ac:dyDescent="0.15">
      <c r="B992" s="85">
        <v>11000</v>
      </c>
      <c r="C992" s="86"/>
      <c r="D992" s="85">
        <v>1001</v>
      </c>
      <c r="E992" s="86"/>
      <c r="F992" s="86"/>
      <c r="G992" s="86"/>
      <c r="H992" s="85">
        <v>0</v>
      </c>
      <c r="I992" s="85"/>
      <c r="J992" s="85"/>
      <c r="K992" s="85"/>
      <c r="L992" s="86"/>
      <c r="M992" s="86"/>
      <c r="N992" s="86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>
        <v>0</v>
      </c>
      <c r="AA992" s="85"/>
      <c r="AB992" s="85"/>
      <c r="AC992" s="85"/>
      <c r="AD992" s="110"/>
      <c r="AE992" s="89"/>
      <c r="AF992" s="89"/>
      <c r="AG992" s="89"/>
      <c r="AH992" s="89"/>
      <c r="AI992" s="90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2"/>
      <c r="AU992" s="92"/>
      <c r="AV992" s="91"/>
      <c r="AW992" s="88" t="str">
        <f t="shared" si="60"/>
        <v/>
      </c>
      <c r="AX992" s="93"/>
      <c r="AY992" s="93"/>
      <c r="AZ992" s="93"/>
      <c r="BA992" s="74"/>
      <c r="BB992" s="74"/>
      <c r="BC992" s="75"/>
      <c r="BD992" s="75"/>
      <c r="BE992" s="76"/>
      <c r="BF992" s="76"/>
      <c r="BG992" s="77"/>
      <c r="BH992" s="78"/>
      <c r="BI992" s="79"/>
      <c r="BJ992" s="79"/>
      <c r="BK992" s="79"/>
      <c r="BL992" s="76"/>
      <c r="BM992" s="78"/>
      <c r="BN992" s="76"/>
      <c r="BO992" s="79"/>
      <c r="BP992" s="59"/>
      <c r="BQ992" s="62"/>
      <c r="BR992" s="241"/>
      <c r="BS992" s="59"/>
      <c r="BT992" s="62">
        <f t="shared" si="61"/>
        <v>2</v>
      </c>
      <c r="BU992" s="59"/>
      <c r="BV992" s="62">
        <f t="shared" si="62"/>
        <v>2</v>
      </c>
      <c r="BW992" s="59"/>
      <c r="BX992" s="62">
        <f t="shared" si="63"/>
        <v>2</v>
      </c>
      <c r="BY992" s="59"/>
      <c r="BZ992" s="62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</row>
    <row r="993" spans="2:100" x14ac:dyDescent="0.15">
      <c r="B993" s="85">
        <v>11000</v>
      </c>
      <c r="C993" s="86"/>
      <c r="D993" s="85">
        <v>1001</v>
      </c>
      <c r="E993" s="86"/>
      <c r="F993" s="86"/>
      <c r="G993" s="86"/>
      <c r="H993" s="85">
        <v>0</v>
      </c>
      <c r="I993" s="85"/>
      <c r="J993" s="85"/>
      <c r="K993" s="85"/>
      <c r="L993" s="86"/>
      <c r="M993" s="86"/>
      <c r="N993" s="86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>
        <v>0</v>
      </c>
      <c r="AA993" s="85"/>
      <c r="AB993" s="85"/>
      <c r="AC993" s="85"/>
      <c r="AD993" s="110"/>
      <c r="AE993" s="89"/>
      <c r="AF993" s="89"/>
      <c r="AG993" s="89"/>
      <c r="AH993" s="89"/>
      <c r="AI993" s="90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2"/>
      <c r="AU993" s="92"/>
      <c r="AV993" s="91"/>
      <c r="AW993" s="88" t="str">
        <f t="shared" si="60"/>
        <v/>
      </c>
      <c r="AX993" s="93"/>
      <c r="AY993" s="93"/>
      <c r="AZ993" s="93"/>
      <c r="BA993" s="74"/>
      <c r="BB993" s="74"/>
      <c r="BC993" s="75"/>
      <c r="BD993" s="75"/>
      <c r="BE993" s="76"/>
      <c r="BF993" s="76"/>
      <c r="BG993" s="77"/>
      <c r="BH993" s="78"/>
      <c r="BI993" s="79"/>
      <c r="BJ993" s="79"/>
      <c r="BK993" s="79"/>
      <c r="BL993" s="76"/>
      <c r="BM993" s="78"/>
      <c r="BN993" s="76"/>
      <c r="BO993" s="79"/>
      <c r="BP993" s="59"/>
      <c r="BQ993" s="62"/>
      <c r="BR993" s="241"/>
      <c r="BS993" s="59"/>
      <c r="BT993" s="62">
        <f t="shared" si="61"/>
        <v>2</v>
      </c>
      <c r="BU993" s="59"/>
      <c r="BV993" s="62">
        <f t="shared" si="62"/>
        <v>2</v>
      </c>
      <c r="BW993" s="59"/>
      <c r="BX993" s="62">
        <f t="shared" si="63"/>
        <v>2</v>
      </c>
      <c r="BY993" s="59"/>
      <c r="BZ993" s="62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</row>
    <row r="994" spans="2:100" x14ac:dyDescent="0.15">
      <c r="B994" s="85">
        <v>11000</v>
      </c>
      <c r="C994" s="86"/>
      <c r="D994" s="85">
        <v>1001</v>
      </c>
      <c r="E994" s="86"/>
      <c r="F994" s="86"/>
      <c r="G994" s="86"/>
      <c r="H994" s="85">
        <v>0</v>
      </c>
      <c r="I994" s="85"/>
      <c r="J994" s="85"/>
      <c r="K994" s="85"/>
      <c r="L994" s="86"/>
      <c r="M994" s="86"/>
      <c r="N994" s="86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>
        <v>0</v>
      </c>
      <c r="AA994" s="85"/>
      <c r="AB994" s="85"/>
      <c r="AC994" s="85"/>
      <c r="AD994" s="110"/>
      <c r="AE994" s="89"/>
      <c r="AF994" s="89"/>
      <c r="AG994" s="89"/>
      <c r="AH994" s="89"/>
      <c r="AI994" s="90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2"/>
      <c r="AU994" s="92"/>
      <c r="AV994" s="91"/>
      <c r="AW994" s="88" t="str">
        <f t="shared" si="60"/>
        <v/>
      </c>
      <c r="AX994" s="93"/>
      <c r="AY994" s="93"/>
      <c r="AZ994" s="93"/>
      <c r="BA994" s="74"/>
      <c r="BB994" s="74"/>
      <c r="BC994" s="75"/>
      <c r="BD994" s="75"/>
      <c r="BE994" s="76"/>
      <c r="BF994" s="76"/>
      <c r="BG994" s="77"/>
      <c r="BH994" s="78"/>
      <c r="BI994" s="79"/>
      <c r="BJ994" s="79"/>
      <c r="BK994" s="79"/>
      <c r="BL994" s="76"/>
      <c r="BM994" s="78"/>
      <c r="BN994" s="76"/>
      <c r="BO994" s="79"/>
      <c r="BP994" s="59"/>
      <c r="BQ994" s="62"/>
      <c r="BR994" s="241"/>
      <c r="BS994" s="59"/>
      <c r="BT994" s="62">
        <f t="shared" si="61"/>
        <v>2</v>
      </c>
      <c r="BU994" s="59"/>
      <c r="BV994" s="62">
        <f t="shared" si="62"/>
        <v>2</v>
      </c>
      <c r="BW994" s="59"/>
      <c r="BX994" s="62">
        <f t="shared" si="63"/>
        <v>2</v>
      </c>
      <c r="BY994" s="59"/>
      <c r="BZ994" s="62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</row>
    <row r="995" spans="2:100" x14ac:dyDescent="0.15">
      <c r="B995" s="85">
        <v>11000</v>
      </c>
      <c r="C995" s="86"/>
      <c r="D995" s="85">
        <v>1001</v>
      </c>
      <c r="E995" s="86"/>
      <c r="F995" s="86"/>
      <c r="G995" s="86"/>
      <c r="H995" s="85">
        <v>0</v>
      </c>
      <c r="I995" s="85"/>
      <c r="J995" s="85"/>
      <c r="K995" s="85"/>
      <c r="L995" s="86"/>
      <c r="M995" s="86"/>
      <c r="N995" s="86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>
        <v>0</v>
      </c>
      <c r="AA995" s="85"/>
      <c r="AB995" s="85"/>
      <c r="AC995" s="85"/>
      <c r="AD995" s="110"/>
      <c r="AE995" s="89"/>
      <c r="AF995" s="89"/>
      <c r="AG995" s="89"/>
      <c r="AH995" s="89"/>
      <c r="AI995" s="90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2"/>
      <c r="AU995" s="92"/>
      <c r="AV995" s="91"/>
      <c r="AW995" s="88" t="str">
        <f t="shared" si="60"/>
        <v/>
      </c>
      <c r="AX995" s="93"/>
      <c r="AY995" s="93"/>
      <c r="AZ995" s="93"/>
      <c r="BA995" s="74"/>
      <c r="BB995" s="74"/>
      <c r="BC995" s="75"/>
      <c r="BD995" s="75"/>
      <c r="BE995" s="76"/>
      <c r="BF995" s="76"/>
      <c r="BG995" s="77"/>
      <c r="BH995" s="78"/>
      <c r="BI995" s="79"/>
      <c r="BJ995" s="79"/>
      <c r="BK995" s="79"/>
      <c r="BL995" s="76"/>
      <c r="BM995" s="78"/>
      <c r="BN995" s="76"/>
      <c r="BO995" s="79"/>
      <c r="BP995" s="59"/>
      <c r="BQ995" s="62"/>
      <c r="BR995" s="241"/>
      <c r="BS995" s="59"/>
      <c r="BT995" s="62">
        <f t="shared" si="61"/>
        <v>2</v>
      </c>
      <c r="BU995" s="59"/>
      <c r="BV995" s="62">
        <f t="shared" si="62"/>
        <v>2</v>
      </c>
      <c r="BW995" s="59"/>
      <c r="BX995" s="62">
        <f t="shared" si="63"/>
        <v>2</v>
      </c>
      <c r="BY995" s="59"/>
      <c r="BZ995" s="62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</row>
    <row r="996" spans="2:100" x14ac:dyDescent="0.15">
      <c r="B996" s="85">
        <v>11000</v>
      </c>
      <c r="C996" s="86"/>
      <c r="D996" s="85">
        <v>1001</v>
      </c>
      <c r="E996" s="86"/>
      <c r="F996" s="86"/>
      <c r="G996" s="86"/>
      <c r="H996" s="85">
        <v>0</v>
      </c>
      <c r="I996" s="85"/>
      <c r="J996" s="85"/>
      <c r="K996" s="85"/>
      <c r="L996" s="86"/>
      <c r="M996" s="86"/>
      <c r="N996" s="86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>
        <v>0</v>
      </c>
      <c r="AA996" s="85"/>
      <c r="AB996" s="85"/>
      <c r="AC996" s="85"/>
      <c r="AD996" s="110"/>
      <c r="AE996" s="89"/>
      <c r="AF996" s="89"/>
      <c r="AG996" s="89"/>
      <c r="AH996" s="89"/>
      <c r="AI996" s="90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2"/>
      <c r="AU996" s="92"/>
      <c r="AV996" s="91"/>
      <c r="AW996" s="88" t="str">
        <f t="shared" si="60"/>
        <v/>
      </c>
      <c r="AX996" s="93"/>
      <c r="AY996" s="93"/>
      <c r="AZ996" s="93"/>
      <c r="BA996" s="74"/>
      <c r="BB996" s="74"/>
      <c r="BC996" s="75"/>
      <c r="BD996" s="75"/>
      <c r="BE996" s="76"/>
      <c r="BF996" s="76"/>
      <c r="BG996" s="77"/>
      <c r="BH996" s="78"/>
      <c r="BI996" s="79"/>
      <c r="BJ996" s="79"/>
      <c r="BK996" s="79"/>
      <c r="BL996" s="76"/>
      <c r="BM996" s="78"/>
      <c r="BN996" s="76"/>
      <c r="BO996" s="79"/>
      <c r="BP996" s="59"/>
      <c r="BQ996" s="62"/>
      <c r="BR996" s="241"/>
      <c r="BS996" s="59"/>
      <c r="BT996" s="62">
        <f t="shared" si="61"/>
        <v>2</v>
      </c>
      <c r="BU996" s="59"/>
      <c r="BV996" s="62">
        <f t="shared" si="62"/>
        <v>2</v>
      </c>
      <c r="BW996" s="59"/>
      <c r="BX996" s="62">
        <f t="shared" si="63"/>
        <v>2</v>
      </c>
      <c r="BY996" s="59"/>
      <c r="BZ996" s="62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</row>
    <row r="997" spans="2:100" x14ac:dyDescent="0.15">
      <c r="B997" s="85">
        <v>11000</v>
      </c>
      <c r="C997" s="86"/>
      <c r="D997" s="85">
        <v>1001</v>
      </c>
      <c r="E997" s="86"/>
      <c r="F997" s="86"/>
      <c r="G997" s="86"/>
      <c r="H997" s="85">
        <v>0</v>
      </c>
      <c r="I997" s="85"/>
      <c r="J997" s="85"/>
      <c r="K997" s="85"/>
      <c r="L997" s="86"/>
      <c r="M997" s="86"/>
      <c r="N997" s="86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>
        <v>0</v>
      </c>
      <c r="AA997" s="85"/>
      <c r="AB997" s="85"/>
      <c r="AC997" s="85"/>
      <c r="AD997" s="110"/>
      <c r="AE997" s="89"/>
      <c r="AF997" s="89"/>
      <c r="AG997" s="89"/>
      <c r="AH997" s="89"/>
      <c r="AI997" s="90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2"/>
      <c r="AU997" s="92"/>
      <c r="AV997" s="91"/>
      <c r="AW997" s="88" t="str">
        <f t="shared" si="60"/>
        <v/>
      </c>
      <c r="AX997" s="93"/>
      <c r="AY997" s="93"/>
      <c r="AZ997" s="93"/>
      <c r="BA997" s="74"/>
      <c r="BB997" s="74"/>
      <c r="BC997" s="75"/>
      <c r="BD997" s="75"/>
      <c r="BE997" s="76"/>
      <c r="BF997" s="76"/>
      <c r="BG997" s="77"/>
      <c r="BH997" s="78"/>
      <c r="BI997" s="79"/>
      <c r="BJ997" s="79"/>
      <c r="BK997" s="79"/>
      <c r="BL997" s="76"/>
      <c r="BM997" s="78"/>
      <c r="BN997" s="76"/>
      <c r="BO997" s="79"/>
      <c r="BP997" s="59"/>
      <c r="BQ997" s="62"/>
      <c r="BR997" s="241"/>
      <c r="BS997" s="59"/>
      <c r="BT997" s="62">
        <f t="shared" si="61"/>
        <v>2</v>
      </c>
      <c r="BU997" s="59"/>
      <c r="BV997" s="62">
        <f t="shared" si="62"/>
        <v>2</v>
      </c>
      <c r="BW997" s="59"/>
      <c r="BX997" s="62">
        <f t="shared" si="63"/>
        <v>2</v>
      </c>
      <c r="BY997" s="59"/>
      <c r="BZ997" s="62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</row>
    <row r="998" spans="2:100" x14ac:dyDescent="0.15">
      <c r="B998" s="85">
        <v>11000</v>
      </c>
      <c r="C998" s="86"/>
      <c r="D998" s="85">
        <v>1001</v>
      </c>
      <c r="E998" s="86"/>
      <c r="F998" s="86"/>
      <c r="G998" s="86"/>
      <c r="H998" s="85">
        <v>0</v>
      </c>
      <c r="I998" s="85"/>
      <c r="J998" s="85"/>
      <c r="K998" s="85"/>
      <c r="L998" s="86"/>
      <c r="M998" s="86"/>
      <c r="N998" s="86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>
        <v>0</v>
      </c>
      <c r="AA998" s="85"/>
      <c r="AB998" s="85"/>
      <c r="AC998" s="85"/>
      <c r="AD998" s="110"/>
      <c r="AE998" s="89"/>
      <c r="AF998" s="89"/>
      <c r="AG998" s="89"/>
      <c r="AH998" s="89"/>
      <c r="AI998" s="90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2"/>
      <c r="AU998" s="92"/>
      <c r="AV998" s="91"/>
      <c r="AW998" s="88" t="str">
        <f t="shared" si="60"/>
        <v/>
      </c>
      <c r="AX998" s="93"/>
      <c r="AY998" s="93"/>
      <c r="AZ998" s="93"/>
      <c r="BA998" s="74"/>
      <c r="BB998" s="74"/>
      <c r="BC998" s="75"/>
      <c r="BD998" s="75"/>
      <c r="BE998" s="76"/>
      <c r="BF998" s="76"/>
      <c r="BG998" s="77"/>
      <c r="BH998" s="78"/>
      <c r="BI998" s="79"/>
      <c r="BJ998" s="79"/>
      <c r="BK998" s="79"/>
      <c r="BL998" s="76"/>
      <c r="BM998" s="78"/>
      <c r="BN998" s="76"/>
      <c r="BO998" s="79"/>
      <c r="BP998" s="59"/>
      <c r="BQ998" s="62"/>
      <c r="BR998" s="241"/>
      <c r="BS998" s="59"/>
      <c r="BT998" s="62">
        <f t="shared" si="61"/>
        <v>2</v>
      </c>
      <c r="BU998" s="59"/>
      <c r="BV998" s="62">
        <f t="shared" si="62"/>
        <v>2</v>
      </c>
      <c r="BW998" s="59"/>
      <c r="BX998" s="62">
        <f t="shared" si="63"/>
        <v>2</v>
      </c>
      <c r="BY998" s="59"/>
      <c r="BZ998" s="62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</row>
    <row r="999" spans="2:100" x14ac:dyDescent="0.15">
      <c r="B999" s="85">
        <v>11000</v>
      </c>
      <c r="C999" s="86"/>
      <c r="D999" s="85">
        <v>1001</v>
      </c>
      <c r="E999" s="86"/>
      <c r="F999" s="86"/>
      <c r="G999" s="86"/>
      <c r="H999" s="85">
        <v>0</v>
      </c>
      <c r="I999" s="85"/>
      <c r="J999" s="85"/>
      <c r="K999" s="85"/>
      <c r="L999" s="86"/>
      <c r="M999" s="86"/>
      <c r="N999" s="86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>
        <v>0</v>
      </c>
      <c r="AA999" s="85"/>
      <c r="AB999" s="85"/>
      <c r="AC999" s="85"/>
      <c r="AD999" s="110"/>
      <c r="AE999" s="89"/>
      <c r="AF999" s="89"/>
      <c r="AG999" s="89"/>
      <c r="AH999" s="89"/>
      <c r="AI999" s="90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2"/>
      <c r="AU999" s="92"/>
      <c r="AV999" s="91"/>
      <c r="AW999" s="88" t="str">
        <f t="shared" si="60"/>
        <v/>
      </c>
      <c r="AX999" s="93"/>
      <c r="AY999" s="93"/>
      <c r="AZ999" s="93"/>
      <c r="BA999" s="74"/>
      <c r="BB999" s="74"/>
      <c r="BC999" s="75"/>
      <c r="BD999" s="75"/>
      <c r="BE999" s="76"/>
      <c r="BF999" s="76"/>
      <c r="BG999" s="77"/>
      <c r="BH999" s="78"/>
      <c r="BI999" s="79"/>
      <c r="BJ999" s="79"/>
      <c r="BK999" s="79"/>
      <c r="BL999" s="76"/>
      <c r="BM999" s="78"/>
      <c r="BN999" s="76"/>
      <c r="BO999" s="79"/>
      <c r="BP999" s="59"/>
      <c r="BQ999" s="62"/>
      <c r="BR999" s="241"/>
      <c r="BS999" s="59"/>
      <c r="BT999" s="62">
        <f t="shared" si="61"/>
        <v>2</v>
      </c>
      <c r="BU999" s="59"/>
      <c r="BV999" s="62">
        <f t="shared" si="62"/>
        <v>2</v>
      </c>
      <c r="BW999" s="59"/>
      <c r="BX999" s="62">
        <f t="shared" si="63"/>
        <v>2</v>
      </c>
      <c r="BY999" s="59"/>
      <c r="BZ999" s="62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</row>
    <row r="1000" spans="2:100" x14ac:dyDescent="0.15">
      <c r="B1000" s="85">
        <v>11000</v>
      </c>
      <c r="C1000" s="86"/>
      <c r="D1000" s="85">
        <v>1001</v>
      </c>
      <c r="E1000" s="86"/>
      <c r="F1000" s="86"/>
      <c r="G1000" s="86"/>
      <c r="H1000" s="85">
        <v>0</v>
      </c>
      <c r="I1000" s="85"/>
      <c r="J1000" s="85"/>
      <c r="K1000" s="85"/>
      <c r="L1000" s="86"/>
      <c r="M1000" s="86"/>
      <c r="N1000" s="86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>
        <v>0</v>
      </c>
      <c r="AA1000" s="85"/>
      <c r="AB1000" s="85"/>
      <c r="AC1000" s="85"/>
      <c r="AD1000" s="110"/>
      <c r="AE1000" s="89"/>
      <c r="AF1000" s="89"/>
      <c r="AG1000" s="89"/>
      <c r="AH1000" s="89"/>
      <c r="AI1000" s="90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2"/>
      <c r="AU1000" s="92"/>
      <c r="AV1000" s="91"/>
      <c r="AW1000" s="88" t="str">
        <f t="shared" si="60"/>
        <v/>
      </c>
      <c r="AX1000" s="93"/>
      <c r="AY1000" s="93"/>
      <c r="AZ1000" s="93"/>
      <c r="BA1000" s="74"/>
      <c r="BB1000" s="74"/>
      <c r="BC1000" s="75"/>
      <c r="BD1000" s="75"/>
      <c r="BE1000" s="76"/>
      <c r="BF1000" s="76"/>
      <c r="BG1000" s="77"/>
      <c r="BH1000" s="78"/>
      <c r="BI1000" s="79"/>
      <c r="BJ1000" s="79"/>
      <c r="BK1000" s="79"/>
      <c r="BL1000" s="76"/>
      <c r="BM1000" s="78"/>
      <c r="BN1000" s="76"/>
      <c r="BO1000" s="79"/>
      <c r="BP1000" s="59"/>
      <c r="BQ1000" s="62"/>
      <c r="BR1000" s="241"/>
      <c r="BS1000" s="59"/>
      <c r="BT1000" s="62">
        <f t="shared" si="61"/>
        <v>2</v>
      </c>
      <c r="BU1000" s="59"/>
      <c r="BV1000" s="62">
        <f t="shared" si="62"/>
        <v>2</v>
      </c>
      <c r="BW1000" s="59"/>
      <c r="BX1000" s="62">
        <f t="shared" si="63"/>
        <v>2</v>
      </c>
      <c r="BY1000" s="59"/>
      <c r="BZ1000" s="62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</row>
    <row r="1001" spans="2:100" x14ac:dyDescent="0.15">
      <c r="B1001" s="85">
        <v>11000</v>
      </c>
      <c r="C1001" s="86"/>
      <c r="D1001" s="85">
        <v>1001</v>
      </c>
      <c r="E1001" s="86"/>
      <c r="F1001" s="86"/>
      <c r="G1001" s="86"/>
      <c r="H1001" s="85">
        <v>0</v>
      </c>
      <c r="I1001" s="85"/>
      <c r="J1001" s="85"/>
      <c r="K1001" s="85"/>
      <c r="L1001" s="86"/>
      <c r="M1001" s="86"/>
      <c r="N1001" s="86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>
        <v>0</v>
      </c>
      <c r="AA1001" s="85"/>
      <c r="AB1001" s="85"/>
      <c r="AC1001" s="85"/>
      <c r="AD1001" s="110"/>
      <c r="AE1001" s="89"/>
      <c r="AF1001" s="89"/>
      <c r="AG1001" s="89"/>
      <c r="AH1001" s="89"/>
      <c r="AI1001" s="90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2"/>
      <c r="AU1001" s="92"/>
      <c r="AV1001" s="91"/>
      <c r="AW1001" s="88" t="str">
        <f t="shared" si="60"/>
        <v/>
      </c>
      <c r="AX1001" s="93"/>
      <c r="AY1001" s="93"/>
      <c r="AZ1001" s="93"/>
      <c r="BA1001" s="74"/>
      <c r="BB1001" s="74"/>
      <c r="BC1001" s="75"/>
      <c r="BD1001" s="75"/>
      <c r="BE1001" s="76"/>
      <c r="BF1001" s="76"/>
      <c r="BG1001" s="77"/>
      <c r="BH1001" s="78"/>
      <c r="BI1001" s="79"/>
      <c r="BJ1001" s="79"/>
      <c r="BK1001" s="79"/>
      <c r="BL1001" s="76"/>
      <c r="BM1001" s="78"/>
      <c r="BN1001" s="76"/>
      <c r="BO1001" s="79"/>
      <c r="BP1001" s="59"/>
      <c r="BQ1001" s="62"/>
      <c r="BR1001" s="241"/>
      <c r="BS1001" s="59"/>
      <c r="BT1001" s="62">
        <f t="shared" si="61"/>
        <v>2</v>
      </c>
      <c r="BU1001" s="59"/>
      <c r="BV1001" s="62">
        <f t="shared" si="62"/>
        <v>2</v>
      </c>
      <c r="BW1001" s="59"/>
      <c r="BX1001" s="62">
        <f t="shared" si="63"/>
        <v>2</v>
      </c>
      <c r="BY1001" s="59"/>
      <c r="BZ1001" s="62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</row>
    <row r="1002" spans="2:100" x14ac:dyDescent="0.15">
      <c r="B1002" s="85">
        <v>11000</v>
      </c>
      <c r="C1002" s="86"/>
      <c r="D1002" s="85">
        <v>1001</v>
      </c>
      <c r="E1002" s="86"/>
      <c r="F1002" s="86"/>
      <c r="G1002" s="86"/>
      <c r="H1002" s="85">
        <v>0</v>
      </c>
      <c r="I1002" s="85"/>
      <c r="J1002" s="85"/>
      <c r="K1002" s="85"/>
      <c r="L1002" s="86"/>
      <c r="M1002" s="86"/>
      <c r="N1002" s="86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>
        <v>0</v>
      </c>
      <c r="AA1002" s="85"/>
      <c r="AB1002" s="85"/>
      <c r="AC1002" s="85"/>
      <c r="AD1002" s="110"/>
      <c r="AE1002" s="89"/>
      <c r="AF1002" s="89"/>
      <c r="AG1002" s="89"/>
      <c r="AH1002" s="89"/>
      <c r="AI1002" s="90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2"/>
      <c r="AU1002" s="92"/>
      <c r="AV1002" s="91"/>
      <c r="AW1002" s="88" t="str">
        <f t="shared" si="60"/>
        <v/>
      </c>
      <c r="AX1002" s="93"/>
      <c r="AY1002" s="93"/>
      <c r="AZ1002" s="93"/>
      <c r="BA1002" s="74"/>
      <c r="BB1002" s="74"/>
      <c r="BC1002" s="75"/>
      <c r="BD1002" s="75"/>
      <c r="BE1002" s="76"/>
      <c r="BF1002" s="76"/>
      <c r="BG1002" s="77"/>
      <c r="BH1002" s="78"/>
      <c r="BI1002" s="79"/>
      <c r="BJ1002" s="79"/>
      <c r="BK1002" s="79"/>
      <c r="BL1002" s="76"/>
      <c r="BM1002" s="78"/>
      <c r="BN1002" s="76"/>
      <c r="BO1002" s="79"/>
      <c r="BP1002" s="59"/>
      <c r="BQ1002" s="62"/>
      <c r="BR1002" s="241"/>
      <c r="BS1002" s="59"/>
      <c r="BT1002" s="62">
        <f t="shared" si="61"/>
        <v>2</v>
      </c>
      <c r="BU1002" s="59"/>
      <c r="BV1002" s="62">
        <f t="shared" si="62"/>
        <v>2</v>
      </c>
      <c r="BW1002" s="59"/>
      <c r="BX1002" s="62">
        <f t="shared" si="63"/>
        <v>2</v>
      </c>
      <c r="BY1002" s="59"/>
      <c r="BZ1002" s="62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</row>
    <row r="1003" spans="2:100" x14ac:dyDescent="0.15">
      <c r="B1003" s="85">
        <v>11000</v>
      </c>
      <c r="C1003" s="86"/>
      <c r="D1003" s="85">
        <v>1001</v>
      </c>
      <c r="E1003" s="86"/>
      <c r="F1003" s="86"/>
      <c r="G1003" s="86"/>
      <c r="H1003" s="85">
        <v>0</v>
      </c>
      <c r="I1003" s="85"/>
      <c r="J1003" s="85"/>
      <c r="K1003" s="85"/>
      <c r="L1003" s="86"/>
      <c r="M1003" s="86"/>
      <c r="N1003" s="86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>
        <v>0</v>
      </c>
      <c r="AA1003" s="85"/>
      <c r="AB1003" s="85"/>
      <c r="AC1003" s="85"/>
      <c r="AD1003" s="110"/>
      <c r="AE1003" s="89"/>
      <c r="AF1003" s="89"/>
      <c r="AG1003" s="89"/>
      <c r="AH1003" s="89"/>
      <c r="AI1003" s="90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2"/>
      <c r="AU1003" s="92"/>
      <c r="AV1003" s="91"/>
      <c r="AW1003" s="88" t="str">
        <f t="shared" si="60"/>
        <v/>
      </c>
      <c r="AX1003" s="93"/>
      <c r="AY1003" s="93"/>
      <c r="AZ1003" s="93"/>
      <c r="BA1003" s="74"/>
      <c r="BB1003" s="74"/>
      <c r="BC1003" s="75"/>
      <c r="BD1003" s="75"/>
      <c r="BE1003" s="76"/>
      <c r="BF1003" s="76"/>
      <c r="BG1003" s="77"/>
      <c r="BH1003" s="78"/>
      <c r="BI1003" s="79"/>
      <c r="BJ1003" s="79"/>
      <c r="BK1003" s="79"/>
      <c r="BL1003" s="76"/>
      <c r="BM1003" s="78"/>
      <c r="BN1003" s="76"/>
      <c r="BO1003" s="79"/>
      <c r="BP1003" s="59"/>
      <c r="BQ1003" s="62"/>
      <c r="BR1003" s="241"/>
      <c r="BS1003" s="59"/>
      <c r="BT1003" s="62">
        <f t="shared" si="61"/>
        <v>2</v>
      </c>
      <c r="BU1003" s="59"/>
      <c r="BV1003" s="62">
        <f t="shared" si="62"/>
        <v>2</v>
      </c>
      <c r="BW1003" s="59"/>
      <c r="BX1003" s="62">
        <f t="shared" si="63"/>
        <v>2</v>
      </c>
      <c r="BY1003" s="59"/>
      <c r="BZ1003" s="62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</row>
    <row r="1004" spans="2:100" x14ac:dyDescent="0.15">
      <c r="B1004" s="85">
        <v>11000</v>
      </c>
      <c r="C1004" s="86"/>
      <c r="D1004" s="85">
        <v>1001</v>
      </c>
      <c r="E1004" s="86"/>
      <c r="F1004" s="86"/>
      <c r="G1004" s="86"/>
      <c r="H1004" s="85">
        <v>0</v>
      </c>
      <c r="I1004" s="85"/>
      <c r="J1004" s="85"/>
      <c r="K1004" s="85"/>
      <c r="L1004" s="86"/>
      <c r="M1004" s="86"/>
      <c r="N1004" s="86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>
        <v>0</v>
      </c>
      <c r="AA1004" s="85"/>
      <c r="AB1004" s="85"/>
      <c r="AC1004" s="85"/>
      <c r="AD1004" s="110"/>
      <c r="AE1004" s="89"/>
      <c r="AF1004" s="89"/>
      <c r="AG1004" s="89"/>
      <c r="AH1004" s="89"/>
      <c r="AI1004" s="90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2"/>
      <c r="AU1004" s="92"/>
      <c r="AV1004" s="91"/>
      <c r="AW1004" s="88" t="str">
        <f t="shared" si="60"/>
        <v/>
      </c>
      <c r="AX1004" s="93"/>
      <c r="AY1004" s="93"/>
      <c r="AZ1004" s="93"/>
      <c r="BA1004" s="74"/>
      <c r="BB1004" s="74"/>
      <c r="BC1004" s="75"/>
      <c r="BD1004" s="75"/>
      <c r="BE1004" s="76"/>
      <c r="BF1004" s="76"/>
      <c r="BG1004" s="77"/>
      <c r="BH1004" s="78"/>
      <c r="BI1004" s="79"/>
      <c r="BJ1004" s="79"/>
      <c r="BK1004" s="79"/>
      <c r="BL1004" s="76"/>
      <c r="BM1004" s="78"/>
      <c r="BN1004" s="76"/>
      <c r="BO1004" s="79"/>
      <c r="BP1004" s="59"/>
      <c r="BQ1004" s="62"/>
      <c r="BR1004" s="241"/>
      <c r="BS1004" s="59"/>
      <c r="BT1004" s="62">
        <f t="shared" si="61"/>
        <v>2</v>
      </c>
      <c r="BU1004" s="59"/>
      <c r="BV1004" s="62">
        <f t="shared" si="62"/>
        <v>2</v>
      </c>
      <c r="BW1004" s="59"/>
      <c r="BX1004" s="62">
        <f t="shared" si="63"/>
        <v>2</v>
      </c>
      <c r="BY1004" s="59"/>
      <c r="BZ1004" s="62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</row>
    <row r="1005" spans="2:100" x14ac:dyDescent="0.15">
      <c r="B1005" s="85">
        <v>11000</v>
      </c>
      <c r="C1005" s="86"/>
      <c r="D1005" s="85">
        <v>1001</v>
      </c>
      <c r="E1005" s="86"/>
      <c r="F1005" s="86"/>
      <c r="G1005" s="86"/>
      <c r="H1005" s="85">
        <v>0</v>
      </c>
      <c r="I1005" s="85"/>
      <c r="J1005" s="85"/>
      <c r="K1005" s="85"/>
      <c r="L1005" s="86"/>
      <c r="M1005" s="86"/>
      <c r="N1005" s="86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>
        <v>0</v>
      </c>
      <c r="AA1005" s="85"/>
      <c r="AB1005" s="85"/>
      <c r="AC1005" s="85"/>
      <c r="AD1005" s="110"/>
      <c r="AE1005" s="89"/>
      <c r="AF1005" s="89"/>
      <c r="AG1005" s="89"/>
      <c r="AH1005" s="89"/>
      <c r="AI1005" s="90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2"/>
      <c r="AU1005" s="92"/>
      <c r="AV1005" s="91"/>
      <c r="AW1005" s="88" t="str">
        <f t="shared" si="60"/>
        <v/>
      </c>
      <c r="AX1005" s="93"/>
      <c r="AY1005" s="93"/>
      <c r="AZ1005" s="93"/>
      <c r="BA1005" s="74"/>
      <c r="BB1005" s="74"/>
      <c r="BC1005" s="75"/>
      <c r="BD1005" s="75"/>
      <c r="BE1005" s="76"/>
      <c r="BF1005" s="76"/>
      <c r="BG1005" s="77"/>
      <c r="BH1005" s="78"/>
      <c r="BI1005" s="79"/>
      <c r="BJ1005" s="79"/>
      <c r="BK1005" s="79"/>
      <c r="BL1005" s="76"/>
      <c r="BM1005" s="78"/>
      <c r="BN1005" s="76"/>
      <c r="BO1005" s="79"/>
      <c r="BP1005" s="59"/>
      <c r="BQ1005" s="62"/>
      <c r="BR1005" s="241"/>
      <c r="BS1005" s="59"/>
      <c r="BT1005" s="62">
        <f t="shared" si="61"/>
        <v>2</v>
      </c>
      <c r="BU1005" s="59"/>
      <c r="BV1005" s="62">
        <f t="shared" si="62"/>
        <v>2</v>
      </c>
      <c r="BW1005" s="59"/>
      <c r="BX1005" s="62">
        <f t="shared" si="63"/>
        <v>2</v>
      </c>
      <c r="BY1005" s="59"/>
      <c r="BZ1005" s="62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</row>
    <row r="1006" spans="2:100" x14ac:dyDescent="0.15">
      <c r="B1006" s="85">
        <v>11000</v>
      </c>
      <c r="C1006" s="86"/>
      <c r="D1006" s="85">
        <v>1001</v>
      </c>
      <c r="E1006" s="86"/>
      <c r="F1006" s="86"/>
      <c r="G1006" s="86"/>
      <c r="H1006" s="85">
        <v>0</v>
      </c>
      <c r="I1006" s="85"/>
      <c r="J1006" s="85"/>
      <c r="K1006" s="85"/>
      <c r="L1006" s="86"/>
      <c r="M1006" s="86"/>
      <c r="N1006" s="86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>
        <v>0</v>
      </c>
      <c r="AA1006" s="85"/>
      <c r="AB1006" s="85"/>
      <c r="AC1006" s="85"/>
      <c r="AD1006" s="110"/>
      <c r="AE1006" s="89"/>
      <c r="AF1006" s="89"/>
      <c r="AG1006" s="89"/>
      <c r="AH1006" s="89"/>
      <c r="AI1006" s="90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2"/>
      <c r="AU1006" s="92"/>
      <c r="AV1006" s="91"/>
      <c r="AW1006" s="88" t="str">
        <f t="shared" si="60"/>
        <v/>
      </c>
      <c r="AX1006" s="93"/>
      <c r="AY1006" s="93"/>
      <c r="AZ1006" s="93"/>
      <c r="BA1006" s="74"/>
      <c r="BB1006" s="74"/>
      <c r="BC1006" s="75"/>
      <c r="BD1006" s="75"/>
      <c r="BE1006" s="76"/>
      <c r="BF1006" s="76"/>
      <c r="BG1006" s="77"/>
      <c r="BH1006" s="78"/>
      <c r="BI1006" s="79"/>
      <c r="BJ1006" s="79"/>
      <c r="BK1006" s="79"/>
      <c r="BL1006" s="76"/>
      <c r="BM1006" s="78"/>
      <c r="BN1006" s="76"/>
      <c r="BO1006" s="79"/>
      <c r="BP1006" s="59"/>
      <c r="BQ1006" s="62"/>
      <c r="BR1006" s="241"/>
      <c r="BS1006" s="59"/>
      <c r="BT1006" s="62">
        <f t="shared" si="61"/>
        <v>2</v>
      </c>
      <c r="BU1006" s="59"/>
      <c r="BV1006" s="62">
        <f t="shared" si="62"/>
        <v>2</v>
      </c>
      <c r="BW1006" s="59"/>
      <c r="BX1006" s="62">
        <f t="shared" si="63"/>
        <v>2</v>
      </c>
      <c r="BY1006" s="59"/>
      <c r="BZ1006" s="62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</row>
    <row r="1007" spans="2:100" x14ac:dyDescent="0.15">
      <c r="B1007" s="85">
        <v>11000</v>
      </c>
      <c r="C1007" s="86"/>
      <c r="D1007" s="85">
        <v>1001</v>
      </c>
      <c r="E1007" s="86"/>
      <c r="F1007" s="86"/>
      <c r="G1007" s="86"/>
      <c r="H1007" s="85">
        <v>0</v>
      </c>
      <c r="I1007" s="85"/>
      <c r="J1007" s="85"/>
      <c r="K1007" s="85"/>
      <c r="L1007" s="86"/>
      <c r="M1007" s="86"/>
      <c r="N1007" s="86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>
        <v>0</v>
      </c>
      <c r="AA1007" s="85"/>
      <c r="AB1007" s="85"/>
      <c r="AC1007" s="85"/>
      <c r="AD1007" s="110"/>
      <c r="AE1007" s="89"/>
      <c r="AF1007" s="89"/>
      <c r="AG1007" s="89"/>
      <c r="AH1007" s="89"/>
      <c r="AI1007" s="90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2"/>
      <c r="AU1007" s="92"/>
      <c r="AV1007" s="91"/>
      <c r="AW1007" s="88" t="str">
        <f t="shared" si="60"/>
        <v/>
      </c>
      <c r="AX1007" s="93"/>
      <c r="AY1007" s="93"/>
      <c r="AZ1007" s="93"/>
      <c r="BA1007" s="74"/>
      <c r="BB1007" s="74"/>
      <c r="BC1007" s="75"/>
      <c r="BD1007" s="75"/>
      <c r="BE1007" s="76"/>
      <c r="BF1007" s="76"/>
      <c r="BG1007" s="77"/>
      <c r="BH1007" s="78"/>
      <c r="BI1007" s="79"/>
      <c r="BJ1007" s="79"/>
      <c r="BK1007" s="79"/>
      <c r="BL1007" s="76"/>
      <c r="BM1007" s="78"/>
      <c r="BN1007" s="76"/>
      <c r="BO1007" s="79"/>
      <c r="BP1007" s="59"/>
      <c r="BQ1007" s="62"/>
      <c r="BR1007" s="241"/>
      <c r="BS1007" s="59"/>
      <c r="BT1007" s="62">
        <f t="shared" si="61"/>
        <v>2</v>
      </c>
      <c r="BU1007" s="59"/>
      <c r="BV1007" s="62">
        <f t="shared" si="62"/>
        <v>2</v>
      </c>
      <c r="BW1007" s="59"/>
      <c r="BX1007" s="62">
        <f t="shared" si="63"/>
        <v>2</v>
      </c>
      <c r="BY1007" s="59"/>
      <c r="BZ1007" s="62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</row>
  </sheetData>
  <sheetProtection password="DD6C" sheet="1" objects="1" scenarios="1"/>
  <mergeCells count="171"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AL5:AL6"/>
    <mergeCell ref="AN5:AN6"/>
    <mergeCell ref="W3:W4"/>
    <mergeCell ref="BN3:BN4"/>
    <mergeCell ref="BO3:BO4"/>
    <mergeCell ref="BC5:BC6"/>
    <mergeCell ref="BD5:BD6"/>
    <mergeCell ref="BM5:BM6"/>
    <mergeCell ref="AX5:AX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BS5:BS6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  <mergeCell ref="BS3:BS4"/>
    <mergeCell ref="BT3:BT4"/>
    <mergeCell ref="BU3:BU4"/>
    <mergeCell ref="BD3:BD4"/>
    <mergeCell ref="BA3:BA4"/>
    <mergeCell ref="BB3:BB4"/>
    <mergeCell ref="BC3:BC4"/>
    <mergeCell ref="H5:H6"/>
    <mergeCell ref="R5:R6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J5:BJ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D5:D6"/>
    <mergeCell ref="AT2:AW2"/>
    <mergeCell ref="AE5:AE6"/>
    <mergeCell ref="AS5:AS6"/>
    <mergeCell ref="AY5:AY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AX2:AZ2"/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</mergeCells>
  <phoneticPr fontId="1"/>
  <dataValidations xWindow="729" yWindow="586" count="6">
    <dataValidation type="custom" allowBlank="1" showInputMessage="1" showErrorMessage="1" errorTitle="入力禁止項目" error="入力の必要がございませんので次項目に進んで下さい。" sqref="AW7:AW1007">
      <formula1>"&lt;&gt;IF(AS6="""",IF(AU6="""","""",3),2)"</formula1>
    </dataValidation>
    <dataValidation type="whole" operator="greaterThanOrEqual" allowBlank="1" showErrorMessage="1" error="単位をご確認ください" prompt="_x000a_" sqref="BA9:BA1007">
      <formula1>1000</formula1>
    </dataValidation>
    <dataValidation type="custom" operator="greaterThanOrEqual" allowBlank="1" showInputMessage="1" showErrorMessage="1" errorTitle="随時血糖入力あり" error="随時血糖の値を消して下さい。" sqref="AT7:AT1007">
      <formula1>AV7=""</formula1>
    </dataValidation>
    <dataValidation type="custom" allowBlank="1" showInputMessage="1" showErrorMessage="1" errorTitle="空腹時血糖入力あり" error="空腹時血糖の値がございます。" sqref="AV7:AV1007">
      <formula1>AT7=""</formula1>
    </dataValidation>
    <dataValidation type="custom" allowBlank="1" showInputMessage="1" showErrorMessage="1" errorTitle="空腹時中性脂肪あり" error="空腹時中性脂肪の値がございます" sqref="AM8:AM1007">
      <formula1>AL8=""</formula1>
    </dataValidation>
    <dataValidation type="custom" allowBlank="1" showInputMessage="1" showErrorMessage="1" errorTitle="随時中性脂肪の入力あり" error="随時中性脂肪の値を消してください" sqref="AL8:AL1007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59"/>
  <sheetViews>
    <sheetView zoomScaleNormal="100" workbookViewId="0">
      <selection activeCell="E10" sqref="E10:E14"/>
    </sheetView>
  </sheetViews>
  <sheetFormatPr defaultColWidth="9" defaultRowHeight="13.5" x14ac:dyDescent="0.15"/>
  <cols>
    <col min="1" max="1" width="3.5" style="24" customWidth="1"/>
    <col min="2" max="2" width="13.625" style="24" customWidth="1"/>
    <col min="3" max="3" width="12.375" style="24" customWidth="1"/>
    <col min="4" max="4" width="4.125" style="24" customWidth="1"/>
    <col min="5" max="5" width="13.625" style="24" customWidth="1"/>
    <col min="6" max="6" width="3.625" style="24" customWidth="1"/>
    <col min="7" max="7" width="13.625" style="24" customWidth="1"/>
    <col min="8" max="8" width="3.625" style="24" customWidth="1"/>
    <col min="9" max="9" width="9" style="24" customWidth="1"/>
    <col min="10" max="16384" width="9" style="24"/>
  </cols>
  <sheetData>
    <row r="1" spans="1:10" ht="14.25" thickBot="1" x14ac:dyDescent="0.2">
      <c r="A1" s="726" t="s">
        <v>187</v>
      </c>
      <c r="B1" s="726"/>
      <c r="C1" s="726"/>
      <c r="D1" s="726"/>
      <c r="E1" s="726"/>
      <c r="F1" s="726"/>
      <c r="G1" s="726"/>
      <c r="H1" s="726"/>
      <c r="I1" s="6"/>
      <c r="J1" s="6"/>
    </row>
    <row r="2" spans="1:10" ht="13.5" customHeight="1" x14ac:dyDescent="0.15">
      <c r="A2" s="726"/>
      <c r="B2" s="726"/>
      <c r="C2" s="726"/>
      <c r="D2" s="726"/>
      <c r="E2" s="726"/>
      <c r="F2" s="726"/>
      <c r="G2" s="726"/>
      <c r="H2" s="726"/>
      <c r="I2" s="697" t="s">
        <v>215</v>
      </c>
      <c r="J2" s="698"/>
    </row>
    <row r="3" spans="1:10" ht="14.25" thickBot="1" x14ac:dyDescent="0.2">
      <c r="A3" s="6"/>
      <c r="B3" s="6"/>
      <c r="C3" s="6"/>
      <c r="D3" s="6"/>
      <c r="E3" s="6"/>
      <c r="F3" s="6"/>
      <c r="G3" s="6"/>
      <c r="H3" s="6"/>
      <c r="I3" s="699"/>
      <c r="J3" s="700"/>
    </row>
    <row r="4" spans="1:10" ht="14.25" thickBot="1" x14ac:dyDescent="0.2">
      <c r="A4" s="688" t="s">
        <v>375</v>
      </c>
      <c r="B4" s="689"/>
      <c r="C4" s="6"/>
      <c r="D4" s="6"/>
      <c r="E4" s="6"/>
      <c r="F4" s="6"/>
      <c r="G4" s="6"/>
      <c r="H4" s="6"/>
      <c r="I4" s="699"/>
      <c r="J4" s="700"/>
    </row>
    <row r="5" spans="1:10" x14ac:dyDescent="0.15">
      <c r="A5" s="722">
        <f>①健診機関作成分!AD8</f>
        <v>0</v>
      </c>
      <c r="B5" s="723"/>
      <c r="C5" s="696" t="s">
        <v>214</v>
      </c>
      <c r="D5" s="696"/>
      <c r="E5" s="696"/>
      <c r="F5" s="696"/>
      <c r="G5" s="696"/>
      <c r="H5" s="6"/>
      <c r="I5" s="699"/>
      <c r="J5" s="700"/>
    </row>
    <row r="6" spans="1:10" ht="14.25" thickBot="1" x14ac:dyDescent="0.2">
      <c r="A6" s="724"/>
      <c r="B6" s="725"/>
      <c r="C6" s="696"/>
      <c r="D6" s="696"/>
      <c r="E6" s="696"/>
      <c r="F6" s="696"/>
      <c r="G6" s="696"/>
      <c r="H6" s="6"/>
      <c r="I6" s="701"/>
      <c r="J6" s="702"/>
    </row>
    <row r="7" spans="1:10" x14ac:dyDescent="0.15">
      <c r="A7" s="6"/>
      <c r="B7" s="6"/>
      <c r="C7" s="696"/>
      <c r="D7" s="696"/>
      <c r="E7" s="696"/>
      <c r="F7" s="696"/>
      <c r="G7" s="696"/>
      <c r="H7" s="6"/>
      <c r="I7" s="6"/>
      <c r="J7" s="6"/>
    </row>
    <row r="8" spans="1:10" ht="14.25" thickBot="1" x14ac:dyDescent="0.2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708" t="s">
        <v>188</v>
      </c>
      <c r="B9" s="709"/>
      <c r="C9" s="709" t="s">
        <v>189</v>
      </c>
      <c r="D9" s="709"/>
      <c r="E9" s="710" t="s">
        <v>190</v>
      </c>
      <c r="F9" s="711"/>
      <c r="G9" s="710" t="s">
        <v>191</v>
      </c>
      <c r="H9" s="712"/>
      <c r="I9" s="6"/>
      <c r="J9" s="6"/>
    </row>
    <row r="10" spans="1:10" x14ac:dyDescent="0.15">
      <c r="A10" s="20">
        <v>1</v>
      </c>
      <c r="B10" s="21" t="s">
        <v>192</v>
      </c>
      <c r="C10" s="693">
        <v>7300</v>
      </c>
      <c r="D10" s="690" t="s">
        <v>213</v>
      </c>
      <c r="E10" s="667">
        <f>COUNTIF('④請求データ（健保処理用）'!K5:K1004,"&gt;=1")</f>
        <v>0</v>
      </c>
      <c r="F10" s="669" t="s">
        <v>193</v>
      </c>
      <c r="G10" s="671">
        <f>SUM(C10*E10)</f>
        <v>0</v>
      </c>
      <c r="H10" s="719" t="s">
        <v>194</v>
      </c>
      <c r="I10" s="6"/>
      <c r="J10" s="6"/>
    </row>
    <row r="11" spans="1:10" x14ac:dyDescent="0.15">
      <c r="A11" s="20">
        <v>2</v>
      </c>
      <c r="B11" s="21" t="s">
        <v>195</v>
      </c>
      <c r="C11" s="694"/>
      <c r="D11" s="691"/>
      <c r="E11" s="713"/>
      <c r="F11" s="715"/>
      <c r="G11" s="717"/>
      <c r="H11" s="720"/>
      <c r="I11" s="6"/>
      <c r="J11" s="6"/>
    </row>
    <row r="12" spans="1:10" x14ac:dyDescent="0.15">
      <c r="A12" s="20">
        <v>3</v>
      </c>
      <c r="B12" s="21" t="s">
        <v>196</v>
      </c>
      <c r="C12" s="694"/>
      <c r="D12" s="691"/>
      <c r="E12" s="713"/>
      <c r="F12" s="715"/>
      <c r="G12" s="717"/>
      <c r="H12" s="720"/>
      <c r="I12" s="6"/>
      <c r="J12" s="6"/>
    </row>
    <row r="13" spans="1:10" x14ac:dyDescent="0.15">
      <c r="A13" s="20">
        <v>4</v>
      </c>
      <c r="B13" s="21" t="s">
        <v>235</v>
      </c>
      <c r="C13" s="694"/>
      <c r="D13" s="691"/>
      <c r="E13" s="713"/>
      <c r="F13" s="715"/>
      <c r="G13" s="717"/>
      <c r="H13" s="720"/>
      <c r="I13" s="6"/>
      <c r="J13" s="6"/>
    </row>
    <row r="14" spans="1:10" ht="14.25" thickBot="1" x14ac:dyDescent="0.2">
      <c r="A14" s="22">
        <v>5</v>
      </c>
      <c r="B14" s="23" t="s">
        <v>197</v>
      </c>
      <c r="C14" s="695"/>
      <c r="D14" s="692"/>
      <c r="E14" s="714"/>
      <c r="F14" s="716"/>
      <c r="G14" s="718"/>
      <c r="H14" s="721"/>
      <c r="I14" s="6"/>
      <c r="J14" s="6"/>
    </row>
    <row r="15" spans="1:10" x14ac:dyDescent="0.15">
      <c r="A15" s="7"/>
      <c r="B15" s="7"/>
      <c r="C15" s="8"/>
      <c r="D15" s="8"/>
      <c r="E15" s="8"/>
      <c r="F15" s="8"/>
      <c r="G15" s="8"/>
      <c r="H15" s="8"/>
      <c r="I15" s="6"/>
      <c r="J15" s="6"/>
    </row>
    <row r="16" spans="1:10" ht="14.25" thickBot="1" x14ac:dyDescent="0.2">
      <c r="A16" s="7"/>
      <c r="B16" s="7"/>
      <c r="C16" s="8"/>
      <c r="D16" s="8"/>
      <c r="E16" s="8"/>
      <c r="F16" s="8"/>
      <c r="G16" s="8"/>
      <c r="H16" s="8"/>
      <c r="I16" s="6"/>
      <c r="J16" s="6"/>
    </row>
    <row r="17" spans="1:10" x14ac:dyDescent="0.15">
      <c r="A17" s="703" t="s">
        <v>198</v>
      </c>
      <c r="B17" s="704"/>
      <c r="C17" s="705" t="s">
        <v>189</v>
      </c>
      <c r="D17" s="705"/>
      <c r="E17" s="706" t="s">
        <v>199</v>
      </c>
      <c r="F17" s="706"/>
      <c r="G17" s="706" t="s">
        <v>191</v>
      </c>
      <c r="H17" s="706"/>
      <c r="I17" s="704" t="s">
        <v>200</v>
      </c>
      <c r="J17" s="707"/>
    </row>
    <row r="18" spans="1:10" x14ac:dyDescent="0.15">
      <c r="A18" s="727">
        <v>6</v>
      </c>
      <c r="B18" s="729" t="s">
        <v>201</v>
      </c>
      <c r="C18" s="733">
        <v>250</v>
      </c>
      <c r="D18" s="731" t="s">
        <v>213</v>
      </c>
      <c r="E18" s="667">
        <f>'④請求データ（健保処理用）'!M4</f>
        <v>0</v>
      </c>
      <c r="F18" s="669" t="s">
        <v>193</v>
      </c>
      <c r="G18" s="671">
        <f>SUM(C18*E18)</f>
        <v>0</v>
      </c>
      <c r="H18" s="669" t="s">
        <v>194</v>
      </c>
      <c r="I18" s="673"/>
      <c r="J18" s="735"/>
    </row>
    <row r="19" spans="1:10" x14ac:dyDescent="0.15">
      <c r="A19" s="728"/>
      <c r="B19" s="730"/>
      <c r="C19" s="734"/>
      <c r="D19" s="732"/>
      <c r="E19" s="668"/>
      <c r="F19" s="670"/>
      <c r="G19" s="672"/>
      <c r="H19" s="670"/>
      <c r="I19" s="673"/>
      <c r="J19" s="735"/>
    </row>
    <row r="20" spans="1:10" x14ac:dyDescent="0.15">
      <c r="A20" s="727">
        <v>7</v>
      </c>
      <c r="B20" s="729" t="s">
        <v>202</v>
      </c>
      <c r="C20" s="733">
        <v>1450</v>
      </c>
      <c r="D20" s="731" t="s">
        <v>213</v>
      </c>
      <c r="E20" s="667">
        <f>'④請求データ（健保処理用）'!N4</f>
        <v>0</v>
      </c>
      <c r="F20" s="669" t="s">
        <v>193</v>
      </c>
      <c r="G20" s="671">
        <f t="shared" ref="G20" si="0">SUM(C20*E20)</f>
        <v>0</v>
      </c>
      <c r="H20" s="669" t="s">
        <v>194</v>
      </c>
      <c r="I20" s="673"/>
      <c r="J20" s="735"/>
    </row>
    <row r="21" spans="1:10" x14ac:dyDescent="0.15">
      <c r="A21" s="728"/>
      <c r="B21" s="730"/>
      <c r="C21" s="734"/>
      <c r="D21" s="732"/>
      <c r="E21" s="668"/>
      <c r="F21" s="670"/>
      <c r="G21" s="672"/>
      <c r="H21" s="670"/>
      <c r="I21" s="673"/>
      <c r="J21" s="735"/>
    </row>
    <row r="22" spans="1:10" x14ac:dyDescent="0.15">
      <c r="A22" s="727">
        <v>8</v>
      </c>
      <c r="B22" s="729" t="s">
        <v>203</v>
      </c>
      <c r="C22" s="733">
        <v>1220</v>
      </c>
      <c r="D22" s="731" t="s">
        <v>213</v>
      </c>
      <c r="E22" s="667">
        <f>'④請求データ（健保処理用）'!O4</f>
        <v>0</v>
      </c>
      <c r="F22" s="669" t="s">
        <v>193</v>
      </c>
      <c r="G22" s="671">
        <f t="shared" ref="G22" si="1">SUM(C22*E22)</f>
        <v>0</v>
      </c>
      <c r="H22" s="669" t="s">
        <v>194</v>
      </c>
      <c r="I22" s="673"/>
      <c r="J22" s="735"/>
    </row>
    <row r="23" spans="1:10" x14ac:dyDescent="0.15">
      <c r="A23" s="728"/>
      <c r="B23" s="730"/>
      <c r="C23" s="734"/>
      <c r="D23" s="732"/>
      <c r="E23" s="668"/>
      <c r="F23" s="670"/>
      <c r="G23" s="672"/>
      <c r="H23" s="670"/>
      <c r="I23" s="673"/>
      <c r="J23" s="735"/>
    </row>
    <row r="24" spans="1:10" x14ac:dyDescent="0.15">
      <c r="A24" s="727">
        <v>9</v>
      </c>
      <c r="B24" s="729" t="s">
        <v>204</v>
      </c>
      <c r="C24" s="733">
        <v>120</v>
      </c>
      <c r="D24" s="731" t="s">
        <v>213</v>
      </c>
      <c r="E24" s="667">
        <f>'④請求データ（健保処理用）'!P4</f>
        <v>0</v>
      </c>
      <c r="F24" s="669" t="s">
        <v>193</v>
      </c>
      <c r="G24" s="671">
        <f t="shared" ref="G24" si="2">SUM(C24*E24)</f>
        <v>0</v>
      </c>
      <c r="H24" s="669" t="s">
        <v>194</v>
      </c>
      <c r="I24" s="673"/>
      <c r="J24" s="735"/>
    </row>
    <row r="25" spans="1:10" x14ac:dyDescent="0.15">
      <c r="A25" s="728"/>
      <c r="B25" s="730"/>
      <c r="C25" s="734"/>
      <c r="D25" s="732"/>
      <c r="E25" s="668"/>
      <c r="F25" s="670"/>
      <c r="G25" s="672"/>
      <c r="H25" s="670"/>
      <c r="I25" s="673"/>
      <c r="J25" s="735"/>
    </row>
    <row r="26" spans="1:10" x14ac:dyDescent="0.15">
      <c r="A26" s="727">
        <v>10</v>
      </c>
      <c r="B26" s="729" t="s">
        <v>205</v>
      </c>
      <c r="C26" s="733">
        <v>320</v>
      </c>
      <c r="D26" s="731" t="s">
        <v>213</v>
      </c>
      <c r="E26" s="667">
        <f>'④請求データ（健保処理用）'!Q4</f>
        <v>0</v>
      </c>
      <c r="F26" s="669" t="s">
        <v>193</v>
      </c>
      <c r="G26" s="671">
        <f t="shared" ref="G26" si="3">SUM(C26*E26)</f>
        <v>0</v>
      </c>
      <c r="H26" s="669" t="s">
        <v>194</v>
      </c>
      <c r="I26" s="673"/>
      <c r="J26" s="735"/>
    </row>
    <row r="27" spans="1:10" x14ac:dyDescent="0.15">
      <c r="A27" s="728"/>
      <c r="B27" s="730"/>
      <c r="C27" s="734"/>
      <c r="D27" s="732"/>
      <c r="E27" s="668"/>
      <c r="F27" s="670"/>
      <c r="G27" s="672"/>
      <c r="H27" s="670"/>
      <c r="I27" s="673"/>
      <c r="J27" s="735"/>
    </row>
    <row r="28" spans="1:10" x14ac:dyDescent="0.15">
      <c r="A28" s="727">
        <v>11</v>
      </c>
      <c r="B28" s="729" t="s">
        <v>206</v>
      </c>
      <c r="C28" s="733">
        <v>350</v>
      </c>
      <c r="D28" s="731" t="s">
        <v>213</v>
      </c>
      <c r="E28" s="667">
        <f>'④請求データ（健保処理用）'!R4</f>
        <v>0</v>
      </c>
      <c r="F28" s="669" t="s">
        <v>193</v>
      </c>
      <c r="G28" s="671">
        <f t="shared" ref="G28" si="4">SUM(C28*E28)</f>
        <v>0</v>
      </c>
      <c r="H28" s="669" t="s">
        <v>194</v>
      </c>
      <c r="I28" s="673"/>
      <c r="J28" s="735"/>
    </row>
    <row r="29" spans="1:10" x14ac:dyDescent="0.15">
      <c r="A29" s="728"/>
      <c r="B29" s="730"/>
      <c r="C29" s="734"/>
      <c r="D29" s="732"/>
      <c r="E29" s="668"/>
      <c r="F29" s="670"/>
      <c r="G29" s="672"/>
      <c r="H29" s="670"/>
      <c r="I29" s="673"/>
      <c r="J29" s="735"/>
    </row>
    <row r="30" spans="1:10" x14ac:dyDescent="0.15">
      <c r="A30" s="727">
        <v>12</v>
      </c>
      <c r="B30" s="729" t="s">
        <v>207</v>
      </c>
      <c r="C30" s="733">
        <v>1300</v>
      </c>
      <c r="D30" s="731" t="s">
        <v>213</v>
      </c>
      <c r="E30" s="667">
        <f>'④請求データ（健保処理用）'!S4</f>
        <v>0</v>
      </c>
      <c r="F30" s="669" t="s">
        <v>193</v>
      </c>
      <c r="G30" s="671">
        <f t="shared" ref="G30" si="5">SUM(C30*E30)</f>
        <v>0</v>
      </c>
      <c r="H30" s="669" t="s">
        <v>194</v>
      </c>
      <c r="I30" s="673"/>
      <c r="J30" s="735"/>
    </row>
    <row r="31" spans="1:10" x14ac:dyDescent="0.15">
      <c r="A31" s="728"/>
      <c r="B31" s="730"/>
      <c r="C31" s="734"/>
      <c r="D31" s="732"/>
      <c r="E31" s="668"/>
      <c r="F31" s="670"/>
      <c r="G31" s="672"/>
      <c r="H31" s="670"/>
      <c r="I31" s="673"/>
      <c r="J31" s="735"/>
    </row>
    <row r="32" spans="1:10" x14ac:dyDescent="0.15">
      <c r="A32" s="727">
        <v>13</v>
      </c>
      <c r="B32" s="729" t="s">
        <v>208</v>
      </c>
      <c r="C32" s="733">
        <v>1800</v>
      </c>
      <c r="D32" s="731" t="s">
        <v>213</v>
      </c>
      <c r="E32" s="667">
        <f>'④請求データ（健保処理用）'!T4</f>
        <v>0</v>
      </c>
      <c r="F32" s="669" t="s">
        <v>193</v>
      </c>
      <c r="G32" s="671">
        <f t="shared" ref="G32" si="6">SUM(C32*E32)</f>
        <v>0</v>
      </c>
      <c r="H32" s="669" t="s">
        <v>194</v>
      </c>
      <c r="I32" s="673"/>
      <c r="J32" s="735"/>
    </row>
    <row r="33" spans="1:10" x14ac:dyDescent="0.15">
      <c r="A33" s="728"/>
      <c r="B33" s="730"/>
      <c r="C33" s="734"/>
      <c r="D33" s="732"/>
      <c r="E33" s="668"/>
      <c r="F33" s="670"/>
      <c r="G33" s="672"/>
      <c r="H33" s="670"/>
      <c r="I33" s="673"/>
      <c r="J33" s="735"/>
    </row>
    <row r="34" spans="1:10" x14ac:dyDescent="0.15">
      <c r="A34" s="727">
        <v>14</v>
      </c>
      <c r="B34" s="729" t="s">
        <v>209</v>
      </c>
      <c r="C34" s="733">
        <v>120</v>
      </c>
      <c r="D34" s="731" t="s">
        <v>213</v>
      </c>
      <c r="E34" s="667">
        <f>'④請求データ（健保処理用）'!U4</f>
        <v>0</v>
      </c>
      <c r="F34" s="669" t="s">
        <v>193</v>
      </c>
      <c r="G34" s="671">
        <f>SUM(C34*E34)</f>
        <v>0</v>
      </c>
      <c r="H34" s="669" t="s">
        <v>194</v>
      </c>
      <c r="I34" s="673"/>
      <c r="J34" s="735"/>
    </row>
    <row r="35" spans="1:10" x14ac:dyDescent="0.15">
      <c r="A35" s="728"/>
      <c r="B35" s="730"/>
      <c r="C35" s="734"/>
      <c r="D35" s="732"/>
      <c r="E35" s="668"/>
      <c r="F35" s="670"/>
      <c r="G35" s="672"/>
      <c r="H35" s="670"/>
      <c r="I35" s="673"/>
      <c r="J35" s="735"/>
    </row>
    <row r="36" spans="1:10" x14ac:dyDescent="0.15">
      <c r="A36" s="727">
        <v>15</v>
      </c>
      <c r="B36" s="729" t="s">
        <v>210</v>
      </c>
      <c r="C36" s="733">
        <v>5800</v>
      </c>
      <c r="D36" s="731" t="s">
        <v>213</v>
      </c>
      <c r="E36" s="667">
        <f>'④請求データ（健保処理用）'!V4</f>
        <v>0</v>
      </c>
      <c r="F36" s="669" t="s">
        <v>193</v>
      </c>
      <c r="G36" s="671">
        <f t="shared" ref="G36" si="7">SUM(C36*E36)</f>
        <v>0</v>
      </c>
      <c r="H36" s="669" t="s">
        <v>194</v>
      </c>
      <c r="I36" s="673"/>
      <c r="J36" s="735"/>
    </row>
    <row r="37" spans="1:10" x14ac:dyDescent="0.15">
      <c r="A37" s="742"/>
      <c r="B37" s="743"/>
      <c r="C37" s="746"/>
      <c r="D37" s="744"/>
      <c r="E37" s="713"/>
      <c r="F37" s="715"/>
      <c r="G37" s="717"/>
      <c r="H37" s="715"/>
      <c r="I37" s="736"/>
      <c r="J37" s="737"/>
    </row>
    <row r="38" spans="1:10" x14ac:dyDescent="0.15">
      <c r="A38" s="738">
        <v>16</v>
      </c>
      <c r="B38" s="740" t="s">
        <v>211</v>
      </c>
      <c r="C38" s="745">
        <v>970</v>
      </c>
      <c r="D38" s="731" t="s">
        <v>213</v>
      </c>
      <c r="E38" s="667">
        <f>'④請求データ（健保処理用）'!AQ4</f>
        <v>0</v>
      </c>
      <c r="F38" s="741" t="s">
        <v>193</v>
      </c>
      <c r="G38" s="671">
        <f t="shared" ref="G38" si="8">SUM(C38*E38)</f>
        <v>0</v>
      </c>
      <c r="H38" s="741" t="s">
        <v>194</v>
      </c>
      <c r="I38" s="673"/>
      <c r="J38" s="673"/>
    </row>
    <row r="39" spans="1:10" x14ac:dyDescent="0.15">
      <c r="A39" s="739"/>
      <c r="B39" s="740"/>
      <c r="C39" s="745"/>
      <c r="D39" s="732"/>
      <c r="E39" s="668"/>
      <c r="F39" s="741"/>
      <c r="G39" s="672"/>
      <c r="H39" s="741"/>
      <c r="I39" s="673"/>
      <c r="J39" s="673"/>
    </row>
    <row r="40" spans="1:10" s="38" customFormat="1" ht="10.15" customHeight="1" x14ac:dyDescent="0.15">
      <c r="A40" s="37"/>
      <c r="B40" s="39"/>
      <c r="C40" s="40"/>
      <c r="D40" s="41"/>
      <c r="E40" s="42"/>
      <c r="F40" s="43"/>
      <c r="G40" s="44"/>
      <c r="H40" s="43"/>
      <c r="I40" s="45"/>
      <c r="J40" s="45"/>
    </row>
    <row r="41" spans="1:10" x14ac:dyDescent="0.15">
      <c r="A41" s="682" t="s">
        <v>238</v>
      </c>
      <c r="B41" s="684" t="s">
        <v>237</v>
      </c>
      <c r="C41" s="686">
        <v>50</v>
      </c>
      <c r="D41" s="665" t="s">
        <v>213</v>
      </c>
      <c r="E41" s="667">
        <f>'④請求データ（健保処理用）'!AR4</f>
        <v>0</v>
      </c>
      <c r="F41" s="669" t="s">
        <v>193</v>
      </c>
      <c r="G41" s="671">
        <f t="shared" ref="G41" si="9">SUM(C41*E41)</f>
        <v>0</v>
      </c>
      <c r="H41" s="669" t="s">
        <v>194</v>
      </c>
      <c r="I41" s="673"/>
      <c r="J41" s="673"/>
    </row>
    <row r="42" spans="1:10" x14ac:dyDescent="0.15">
      <c r="A42" s="683"/>
      <c r="B42" s="685"/>
      <c r="C42" s="687"/>
      <c r="D42" s="666"/>
      <c r="E42" s="668"/>
      <c r="F42" s="670"/>
      <c r="G42" s="672"/>
      <c r="H42" s="670"/>
      <c r="I42" s="673"/>
      <c r="J42" s="673"/>
    </row>
    <row r="43" spans="1:10" ht="14.25" thickBo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15">
      <c r="A44" s="6"/>
      <c r="C44" s="661" t="s">
        <v>254</v>
      </c>
      <c r="D44" s="662"/>
      <c r="E44" s="655">
        <f>SUM(G10,G18:G42)</f>
        <v>0</v>
      </c>
      <c r="F44" s="656"/>
      <c r="G44" s="657"/>
      <c r="H44" s="680" t="s">
        <v>227</v>
      </c>
      <c r="I44" s="6"/>
      <c r="J44" s="6"/>
    </row>
    <row r="45" spans="1:10" ht="14.25" customHeight="1" thickBot="1" x14ac:dyDescent="0.2">
      <c r="A45" s="6"/>
      <c r="C45" s="663"/>
      <c r="D45" s="664"/>
      <c r="E45" s="658"/>
      <c r="F45" s="659"/>
      <c r="G45" s="660"/>
      <c r="H45" s="681"/>
      <c r="I45" s="6"/>
      <c r="J45" s="6"/>
    </row>
    <row r="46" spans="1:10" ht="13.5" customHeight="1" x14ac:dyDescent="0.15"/>
    <row r="48" spans="1:10" x14ac:dyDescent="0.15">
      <c r="A48" s="674" t="s">
        <v>231</v>
      </c>
      <c r="B48" s="675"/>
      <c r="C48" s="675"/>
      <c r="D48" s="675"/>
      <c r="E48" s="675"/>
      <c r="F48" s="675"/>
      <c r="G48" s="675"/>
      <c r="H48" s="675"/>
      <c r="I48" s="675"/>
      <c r="J48" s="676"/>
    </row>
    <row r="49" spans="1:10" x14ac:dyDescent="0.15">
      <c r="A49" s="677"/>
      <c r="B49" s="678"/>
      <c r="C49" s="678"/>
      <c r="D49" s="678"/>
      <c r="E49" s="678"/>
      <c r="F49" s="678"/>
      <c r="G49" s="678"/>
      <c r="H49" s="678"/>
      <c r="I49" s="678"/>
      <c r="J49" s="679"/>
    </row>
    <row r="50" spans="1:10" x14ac:dyDescent="0.15">
      <c r="A50" s="26"/>
      <c r="B50" s="25"/>
      <c r="C50" s="25"/>
      <c r="D50" s="25"/>
      <c r="E50" s="25"/>
      <c r="F50" s="25"/>
      <c r="G50" s="25"/>
      <c r="H50" s="25"/>
      <c r="I50" s="25"/>
      <c r="J50" s="27"/>
    </row>
    <row r="51" spans="1:10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4"/>
    </row>
    <row r="52" spans="1:10" x14ac:dyDescent="0.15">
      <c r="A52" s="26"/>
      <c r="B52" s="25"/>
      <c r="C52" s="25"/>
      <c r="D52" s="25"/>
      <c r="E52" s="25"/>
      <c r="F52" s="25"/>
      <c r="G52" s="25"/>
      <c r="H52" s="25"/>
      <c r="I52" s="25"/>
      <c r="J52" s="27"/>
    </row>
    <row r="53" spans="1:10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4"/>
    </row>
    <row r="54" spans="1:10" x14ac:dyDescent="0.15">
      <c r="A54" s="26"/>
      <c r="B54" s="25"/>
      <c r="C54" s="25"/>
      <c r="D54" s="25"/>
      <c r="E54" s="25"/>
      <c r="F54" s="25"/>
      <c r="G54" s="25"/>
      <c r="H54" s="25"/>
      <c r="I54" s="25"/>
      <c r="J54" s="27"/>
    </row>
    <row r="55" spans="1:10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4"/>
    </row>
    <row r="56" spans="1:10" x14ac:dyDescent="0.15">
      <c r="A56" s="26"/>
      <c r="B56" s="25"/>
      <c r="C56" s="25"/>
      <c r="D56" s="25"/>
      <c r="E56" s="25"/>
      <c r="F56" s="25"/>
      <c r="G56" s="25"/>
      <c r="H56" s="25"/>
      <c r="I56" s="25"/>
      <c r="J56" s="27"/>
    </row>
    <row r="57" spans="1:10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4"/>
    </row>
    <row r="58" spans="1:10" x14ac:dyDescent="0.15">
      <c r="A58" s="26"/>
      <c r="B58" s="25"/>
      <c r="C58" s="25"/>
      <c r="D58" s="25"/>
      <c r="E58" s="25"/>
      <c r="F58" s="25"/>
      <c r="G58" s="25"/>
      <c r="H58" s="25"/>
      <c r="I58" s="25"/>
      <c r="J58" s="27"/>
    </row>
    <row r="59" spans="1:10" x14ac:dyDescent="0.15">
      <c r="A59" s="28"/>
      <c r="B59" s="29"/>
      <c r="C59" s="29"/>
      <c r="D59" s="29"/>
      <c r="E59" s="29"/>
      <c r="F59" s="29"/>
      <c r="G59" s="29"/>
      <c r="H59" s="29"/>
      <c r="I59" s="29"/>
      <c r="J59" s="30"/>
    </row>
  </sheetData>
  <sheetProtection algorithmName="SHA-512" hashValue="Z1+C1IROa7Du/r/N/fn2CBX4UTqRR2vysvWrjudZcG52k5IldtzGxxbBSBGRJMFnMqtEeLm3VAHj2BkF/rH8WQ==" saltValue="uS8DQcLM2aSfIWnweHMaTA==" spinCount="100000" sheet="1" objects="1" scenarios="1"/>
  <mergeCells count="132"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206"/>
  <sheetViews>
    <sheetView zoomScale="115" zoomScaleNormal="115" workbookViewId="0">
      <selection activeCell="M47" sqref="M47:M48"/>
    </sheetView>
  </sheetViews>
  <sheetFormatPr defaultColWidth="9" defaultRowHeight="18.75" x14ac:dyDescent="0.45"/>
  <cols>
    <col min="1" max="1" width="9" style="189"/>
    <col min="2" max="2" width="4.375" style="189" customWidth="1"/>
    <col min="3" max="3" width="5.625" style="189" customWidth="1"/>
    <col min="4" max="13" width="9" style="189"/>
    <col min="14" max="15" width="4.375" style="189" customWidth="1"/>
    <col min="16" max="16384" width="9" style="189"/>
  </cols>
  <sheetData>
    <row r="1" spans="1:24" x14ac:dyDescent="0.45">
      <c r="B1" s="775"/>
      <c r="C1" s="775"/>
      <c r="D1" s="776"/>
      <c r="E1" s="776"/>
    </row>
    <row r="2" spans="1:24" ht="30" customHeight="1" x14ac:dyDescent="0.45">
      <c r="A2" s="762" t="s">
        <v>406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M2" s="783" t="s">
        <v>400</v>
      </c>
      <c r="N2" s="784"/>
      <c r="O2" s="784"/>
      <c r="P2" s="784"/>
      <c r="Q2" s="784"/>
    </row>
    <row r="3" spans="1:24" ht="30" customHeight="1" x14ac:dyDescent="0.45">
      <c r="A3" s="763"/>
      <c r="B3" s="763"/>
      <c r="C3" s="763"/>
      <c r="D3" s="763"/>
      <c r="E3" s="763"/>
      <c r="F3" s="763"/>
      <c r="G3" s="763"/>
      <c r="H3" s="763"/>
      <c r="I3" s="763"/>
      <c r="J3" s="763"/>
      <c r="K3" s="763"/>
      <c r="M3" s="784"/>
      <c r="N3" s="784"/>
      <c r="O3" s="784"/>
      <c r="P3" s="784"/>
      <c r="Q3" s="784"/>
    </row>
    <row r="4" spans="1:24" ht="42" customHeight="1" thickBot="1" x14ac:dyDescent="0.5">
      <c r="N4" s="785"/>
      <c r="O4" s="785"/>
      <c r="P4" s="785"/>
    </row>
    <row r="5" spans="1:24" ht="19.5" thickBot="1" x14ac:dyDescent="0.5">
      <c r="A5" s="766" t="s">
        <v>3</v>
      </c>
      <c r="B5" s="777" t="s">
        <v>134</v>
      </c>
      <c r="C5" s="778"/>
      <c r="D5" s="781" t="s">
        <v>135</v>
      </c>
      <c r="E5" s="778"/>
      <c r="F5" s="773" t="s">
        <v>136</v>
      </c>
      <c r="G5" s="773" t="s">
        <v>137</v>
      </c>
      <c r="H5" s="767" t="s">
        <v>232</v>
      </c>
      <c r="I5" s="768"/>
      <c r="J5" s="768"/>
      <c r="K5" s="769"/>
      <c r="M5" s="766" t="s">
        <v>3</v>
      </c>
      <c r="N5" s="777" t="s">
        <v>134</v>
      </c>
      <c r="O5" s="778"/>
      <c r="P5" s="781" t="s">
        <v>135</v>
      </c>
      <c r="Q5" s="778"/>
      <c r="S5" s="786" t="s">
        <v>401</v>
      </c>
      <c r="T5" s="786"/>
      <c r="U5" s="786"/>
      <c r="V5" s="786"/>
      <c r="W5" s="786"/>
      <c r="X5" s="786"/>
    </row>
    <row r="6" spans="1:24" ht="19.5" thickBot="1" x14ac:dyDescent="0.5">
      <c r="A6" s="766"/>
      <c r="B6" s="779"/>
      <c r="C6" s="780"/>
      <c r="D6" s="782"/>
      <c r="E6" s="780"/>
      <c r="F6" s="774"/>
      <c r="G6" s="774"/>
      <c r="H6" s="770"/>
      <c r="I6" s="771"/>
      <c r="J6" s="771"/>
      <c r="K6" s="772"/>
      <c r="M6" s="766"/>
      <c r="N6" s="779"/>
      <c r="O6" s="780"/>
      <c r="P6" s="782"/>
      <c r="Q6" s="780"/>
      <c r="S6" s="786"/>
      <c r="T6" s="786"/>
      <c r="U6" s="786"/>
      <c r="V6" s="786"/>
      <c r="W6" s="786"/>
      <c r="X6" s="786"/>
    </row>
    <row r="7" spans="1:24" ht="17.45" customHeight="1" thickBot="1" x14ac:dyDescent="0.5">
      <c r="A7" s="747"/>
      <c r="B7" s="748"/>
      <c r="C7" s="749"/>
      <c r="D7" s="752"/>
      <c r="E7" s="749"/>
      <c r="F7" s="764"/>
      <c r="G7" s="764"/>
      <c r="H7" s="756"/>
      <c r="I7" s="757"/>
      <c r="J7" s="757"/>
      <c r="K7" s="758"/>
      <c r="M7" s="747"/>
      <c r="N7" s="748"/>
      <c r="O7" s="749"/>
      <c r="P7" s="752"/>
      <c r="Q7" s="749"/>
      <c r="S7" s="786"/>
      <c r="T7" s="786"/>
      <c r="U7" s="786"/>
      <c r="V7" s="786"/>
      <c r="W7" s="786"/>
      <c r="X7" s="786"/>
    </row>
    <row r="8" spans="1:24" ht="17.45" customHeight="1" thickBot="1" x14ac:dyDescent="0.5">
      <c r="A8" s="747"/>
      <c r="B8" s="750"/>
      <c r="C8" s="751"/>
      <c r="D8" s="753"/>
      <c r="E8" s="751"/>
      <c r="F8" s="765"/>
      <c r="G8" s="765"/>
      <c r="H8" s="759"/>
      <c r="I8" s="760"/>
      <c r="J8" s="760"/>
      <c r="K8" s="761"/>
      <c r="M8" s="747"/>
      <c r="N8" s="750"/>
      <c r="O8" s="751"/>
      <c r="P8" s="753"/>
      <c r="Q8" s="751"/>
      <c r="S8" s="786"/>
      <c r="T8" s="786"/>
      <c r="U8" s="786"/>
      <c r="V8" s="786"/>
      <c r="W8" s="786"/>
      <c r="X8" s="786"/>
    </row>
    <row r="9" spans="1:24" ht="17.45" customHeight="1" thickBot="1" x14ac:dyDescent="0.5">
      <c r="A9" s="747"/>
      <c r="B9" s="748"/>
      <c r="C9" s="754"/>
      <c r="D9" s="748"/>
      <c r="E9" s="749"/>
      <c r="F9" s="764"/>
      <c r="G9" s="764"/>
      <c r="H9" s="756"/>
      <c r="I9" s="757"/>
      <c r="J9" s="757"/>
      <c r="K9" s="758"/>
      <c r="M9" s="747"/>
      <c r="N9" s="748"/>
      <c r="O9" s="754"/>
      <c r="P9" s="748"/>
      <c r="Q9" s="749"/>
      <c r="S9" s="786"/>
      <c r="T9" s="786"/>
      <c r="U9" s="786"/>
      <c r="V9" s="786"/>
      <c r="W9" s="786"/>
      <c r="X9" s="786"/>
    </row>
    <row r="10" spans="1:24" ht="17.45" customHeight="1" thickBot="1" x14ac:dyDescent="0.5">
      <c r="A10" s="747"/>
      <c r="B10" s="750"/>
      <c r="C10" s="755"/>
      <c r="D10" s="750"/>
      <c r="E10" s="751"/>
      <c r="F10" s="765"/>
      <c r="G10" s="765"/>
      <c r="H10" s="759"/>
      <c r="I10" s="760"/>
      <c r="J10" s="760"/>
      <c r="K10" s="761"/>
      <c r="M10" s="747"/>
      <c r="N10" s="750"/>
      <c r="O10" s="755"/>
      <c r="P10" s="750"/>
      <c r="Q10" s="751"/>
      <c r="S10" s="786"/>
      <c r="T10" s="786"/>
      <c r="U10" s="786"/>
      <c r="V10" s="786"/>
      <c r="W10" s="786"/>
      <c r="X10" s="786"/>
    </row>
    <row r="11" spans="1:24" ht="17.45" customHeight="1" thickBot="1" x14ac:dyDescent="0.5">
      <c r="A11" s="747"/>
      <c r="B11" s="748"/>
      <c r="C11" s="749"/>
      <c r="D11" s="752"/>
      <c r="E11" s="749"/>
      <c r="F11" s="764"/>
      <c r="G11" s="764"/>
      <c r="H11" s="756"/>
      <c r="I11" s="757"/>
      <c r="J11" s="757"/>
      <c r="K11" s="758"/>
      <c r="M11" s="747"/>
      <c r="N11" s="748"/>
      <c r="O11" s="749"/>
      <c r="P11" s="752"/>
      <c r="Q11" s="749"/>
      <c r="S11" s="786"/>
      <c r="T11" s="786"/>
      <c r="U11" s="786"/>
      <c r="V11" s="786"/>
      <c r="W11" s="786"/>
      <c r="X11" s="786"/>
    </row>
    <row r="12" spans="1:24" ht="17.45" customHeight="1" thickBot="1" x14ac:dyDescent="0.5">
      <c r="A12" s="747"/>
      <c r="B12" s="750"/>
      <c r="C12" s="751"/>
      <c r="D12" s="753"/>
      <c r="E12" s="751"/>
      <c r="F12" s="765"/>
      <c r="G12" s="765"/>
      <c r="H12" s="759"/>
      <c r="I12" s="760"/>
      <c r="J12" s="760"/>
      <c r="K12" s="761"/>
      <c r="M12" s="747"/>
      <c r="N12" s="750"/>
      <c r="O12" s="751"/>
      <c r="P12" s="753"/>
      <c r="Q12" s="751"/>
      <c r="S12" s="786"/>
      <c r="T12" s="786"/>
      <c r="U12" s="786"/>
      <c r="V12" s="786"/>
      <c r="W12" s="786"/>
      <c r="X12" s="786"/>
    </row>
    <row r="13" spans="1:24" ht="17.45" customHeight="1" thickBot="1" x14ac:dyDescent="0.5">
      <c r="A13" s="747"/>
      <c r="B13" s="748"/>
      <c r="C13" s="749"/>
      <c r="D13" s="752"/>
      <c r="E13" s="749"/>
      <c r="F13" s="764"/>
      <c r="G13" s="764"/>
      <c r="H13" s="756"/>
      <c r="I13" s="757"/>
      <c r="J13" s="757"/>
      <c r="K13" s="758"/>
      <c r="M13" s="747"/>
      <c r="N13" s="748"/>
      <c r="O13" s="749"/>
      <c r="P13" s="752"/>
      <c r="Q13" s="749"/>
      <c r="S13" s="786"/>
      <c r="T13" s="786"/>
      <c r="U13" s="786"/>
      <c r="V13" s="786"/>
      <c r="W13" s="786"/>
      <c r="X13" s="786"/>
    </row>
    <row r="14" spans="1:24" ht="17.45" customHeight="1" thickBot="1" x14ac:dyDescent="0.5">
      <c r="A14" s="747"/>
      <c r="B14" s="750"/>
      <c r="C14" s="751"/>
      <c r="D14" s="753"/>
      <c r="E14" s="751"/>
      <c r="F14" s="765"/>
      <c r="G14" s="765"/>
      <c r="H14" s="759"/>
      <c r="I14" s="760"/>
      <c r="J14" s="760"/>
      <c r="K14" s="761"/>
      <c r="M14" s="747"/>
      <c r="N14" s="750"/>
      <c r="O14" s="751"/>
      <c r="P14" s="753"/>
      <c r="Q14" s="751"/>
      <c r="S14" s="786"/>
      <c r="T14" s="786"/>
      <c r="U14" s="786"/>
      <c r="V14" s="786"/>
      <c r="W14" s="786"/>
      <c r="X14" s="786"/>
    </row>
    <row r="15" spans="1:24" ht="17.45" customHeight="1" thickBot="1" x14ac:dyDescent="0.5">
      <c r="A15" s="747"/>
      <c r="B15" s="748"/>
      <c r="C15" s="749"/>
      <c r="D15" s="752"/>
      <c r="E15" s="749"/>
      <c r="F15" s="764"/>
      <c r="G15" s="764"/>
      <c r="H15" s="756"/>
      <c r="I15" s="757"/>
      <c r="J15" s="757"/>
      <c r="K15" s="758"/>
      <c r="M15" s="747"/>
      <c r="N15" s="748"/>
      <c r="O15" s="749"/>
      <c r="P15" s="752"/>
      <c r="Q15" s="749"/>
      <c r="S15" s="786"/>
      <c r="T15" s="786"/>
      <c r="U15" s="786"/>
      <c r="V15" s="786"/>
      <c r="W15" s="786"/>
      <c r="X15" s="786"/>
    </row>
    <row r="16" spans="1:24" ht="17.45" customHeight="1" thickBot="1" x14ac:dyDescent="0.5">
      <c r="A16" s="747"/>
      <c r="B16" s="750"/>
      <c r="C16" s="751"/>
      <c r="D16" s="753"/>
      <c r="E16" s="751"/>
      <c r="F16" s="765"/>
      <c r="G16" s="765"/>
      <c r="H16" s="759"/>
      <c r="I16" s="760"/>
      <c r="J16" s="760"/>
      <c r="K16" s="761"/>
      <c r="M16" s="747"/>
      <c r="N16" s="750"/>
      <c r="O16" s="751"/>
      <c r="P16" s="753"/>
      <c r="Q16" s="751"/>
      <c r="S16" s="786"/>
      <c r="T16" s="786"/>
      <c r="U16" s="786"/>
      <c r="V16" s="786"/>
      <c r="W16" s="786"/>
      <c r="X16" s="786"/>
    </row>
    <row r="17" spans="1:24" ht="17.45" customHeight="1" thickBot="1" x14ac:dyDescent="0.5">
      <c r="A17" s="747"/>
      <c r="B17" s="748"/>
      <c r="C17" s="749"/>
      <c r="D17" s="752"/>
      <c r="E17" s="749"/>
      <c r="F17" s="764"/>
      <c r="G17" s="764"/>
      <c r="H17" s="756"/>
      <c r="I17" s="757"/>
      <c r="J17" s="757"/>
      <c r="K17" s="758"/>
      <c r="M17" s="747"/>
      <c r="N17" s="748"/>
      <c r="O17" s="749"/>
      <c r="P17" s="752"/>
      <c r="Q17" s="749"/>
      <c r="S17" s="786"/>
      <c r="T17" s="786"/>
      <c r="U17" s="786"/>
      <c r="V17" s="786"/>
      <c r="W17" s="786"/>
      <c r="X17" s="786"/>
    </row>
    <row r="18" spans="1:24" ht="17.45" customHeight="1" thickBot="1" x14ac:dyDescent="0.5">
      <c r="A18" s="747"/>
      <c r="B18" s="750"/>
      <c r="C18" s="751"/>
      <c r="D18" s="753"/>
      <c r="E18" s="751"/>
      <c r="F18" s="765"/>
      <c r="G18" s="765"/>
      <c r="H18" s="759"/>
      <c r="I18" s="760"/>
      <c r="J18" s="760"/>
      <c r="K18" s="761"/>
      <c r="M18" s="747"/>
      <c r="N18" s="750"/>
      <c r="O18" s="751"/>
      <c r="P18" s="753"/>
      <c r="Q18" s="751"/>
      <c r="S18" s="786"/>
      <c r="T18" s="786"/>
      <c r="U18" s="786"/>
      <c r="V18" s="786"/>
      <c r="W18" s="786"/>
      <c r="X18" s="786"/>
    </row>
    <row r="19" spans="1:24" ht="17.45" customHeight="1" thickBot="1" x14ac:dyDescent="0.5">
      <c r="A19" s="747"/>
      <c r="B19" s="748"/>
      <c r="C19" s="749"/>
      <c r="D19" s="752"/>
      <c r="E19" s="749"/>
      <c r="F19" s="764"/>
      <c r="G19" s="764"/>
      <c r="H19" s="756"/>
      <c r="I19" s="757"/>
      <c r="J19" s="757"/>
      <c r="K19" s="758"/>
      <c r="M19" s="747"/>
      <c r="N19" s="748"/>
      <c r="O19" s="749"/>
      <c r="P19" s="752"/>
      <c r="Q19" s="749"/>
      <c r="S19" s="786"/>
      <c r="T19" s="786"/>
      <c r="U19" s="786"/>
      <c r="V19" s="786"/>
      <c r="W19" s="786"/>
      <c r="X19" s="786"/>
    </row>
    <row r="20" spans="1:24" ht="17.45" customHeight="1" thickBot="1" x14ac:dyDescent="0.5">
      <c r="A20" s="747"/>
      <c r="B20" s="750"/>
      <c r="C20" s="751"/>
      <c r="D20" s="753"/>
      <c r="E20" s="751"/>
      <c r="F20" s="765"/>
      <c r="G20" s="765"/>
      <c r="H20" s="759"/>
      <c r="I20" s="760"/>
      <c r="J20" s="760"/>
      <c r="K20" s="761"/>
      <c r="M20" s="747"/>
      <c r="N20" s="750"/>
      <c r="O20" s="751"/>
      <c r="P20" s="753"/>
      <c r="Q20" s="751"/>
      <c r="S20" s="786"/>
      <c r="T20" s="786"/>
      <c r="U20" s="786"/>
      <c r="V20" s="786"/>
      <c r="W20" s="786"/>
      <c r="X20" s="786"/>
    </row>
    <row r="21" spans="1:24" ht="17.45" customHeight="1" thickBot="1" x14ac:dyDescent="0.5">
      <c r="A21" s="747"/>
      <c r="B21" s="748"/>
      <c r="C21" s="749"/>
      <c r="D21" s="752"/>
      <c r="E21" s="749"/>
      <c r="F21" s="764"/>
      <c r="G21" s="764"/>
      <c r="H21" s="756"/>
      <c r="I21" s="757"/>
      <c r="J21" s="757"/>
      <c r="K21" s="758"/>
      <c r="M21" s="747"/>
      <c r="N21" s="748"/>
      <c r="O21" s="749"/>
      <c r="P21" s="752"/>
      <c r="Q21" s="749"/>
      <c r="S21" s="786"/>
      <c r="T21" s="786"/>
      <c r="U21" s="786"/>
      <c r="V21" s="786"/>
      <c r="W21" s="786"/>
      <c r="X21" s="786"/>
    </row>
    <row r="22" spans="1:24" ht="17.45" customHeight="1" thickBot="1" x14ac:dyDescent="0.5">
      <c r="A22" s="747"/>
      <c r="B22" s="750"/>
      <c r="C22" s="751"/>
      <c r="D22" s="753"/>
      <c r="E22" s="751"/>
      <c r="F22" s="765"/>
      <c r="G22" s="765"/>
      <c r="H22" s="759"/>
      <c r="I22" s="760"/>
      <c r="J22" s="760"/>
      <c r="K22" s="761"/>
      <c r="M22" s="747"/>
      <c r="N22" s="750"/>
      <c r="O22" s="751"/>
      <c r="P22" s="753"/>
      <c r="Q22" s="751"/>
      <c r="S22" s="786"/>
      <c r="T22" s="786"/>
      <c r="U22" s="786"/>
      <c r="V22" s="786"/>
      <c r="W22" s="786"/>
      <c r="X22" s="786"/>
    </row>
    <row r="23" spans="1:24" ht="17.45" customHeight="1" thickBot="1" x14ac:dyDescent="0.5">
      <c r="A23" s="747"/>
      <c r="B23" s="748"/>
      <c r="C23" s="749"/>
      <c r="D23" s="752"/>
      <c r="E23" s="749"/>
      <c r="F23" s="764"/>
      <c r="G23" s="764"/>
      <c r="H23" s="756"/>
      <c r="I23" s="757"/>
      <c r="J23" s="757"/>
      <c r="K23" s="758"/>
      <c r="M23" s="747"/>
      <c r="N23" s="748"/>
      <c r="O23" s="749"/>
      <c r="P23" s="752"/>
      <c r="Q23" s="749"/>
      <c r="S23" s="786"/>
      <c r="T23" s="786"/>
      <c r="U23" s="786"/>
      <c r="V23" s="786"/>
      <c r="W23" s="786"/>
      <c r="X23" s="786"/>
    </row>
    <row r="24" spans="1:24" ht="17.45" customHeight="1" thickBot="1" x14ac:dyDescent="0.5">
      <c r="A24" s="747"/>
      <c r="B24" s="750"/>
      <c r="C24" s="751"/>
      <c r="D24" s="753"/>
      <c r="E24" s="751"/>
      <c r="F24" s="765"/>
      <c r="G24" s="765"/>
      <c r="H24" s="759"/>
      <c r="I24" s="760"/>
      <c r="J24" s="760"/>
      <c r="K24" s="761"/>
      <c r="M24" s="747"/>
      <c r="N24" s="750"/>
      <c r="O24" s="751"/>
      <c r="P24" s="753"/>
      <c r="Q24" s="751"/>
      <c r="S24" s="786"/>
      <c r="T24" s="786"/>
      <c r="U24" s="786"/>
      <c r="V24" s="786"/>
      <c r="W24" s="786"/>
      <c r="X24" s="786"/>
    </row>
    <row r="25" spans="1:24" ht="17.45" customHeight="1" thickBot="1" x14ac:dyDescent="0.5">
      <c r="A25" s="747"/>
      <c r="B25" s="748"/>
      <c r="C25" s="749"/>
      <c r="D25" s="748"/>
      <c r="E25" s="749"/>
      <c r="F25" s="764"/>
      <c r="G25" s="764"/>
      <c r="H25" s="756"/>
      <c r="I25" s="757"/>
      <c r="J25" s="757"/>
      <c r="K25" s="758"/>
      <c r="M25" s="747"/>
      <c r="N25" s="748"/>
      <c r="O25" s="749"/>
      <c r="P25" s="748"/>
      <c r="Q25" s="749"/>
      <c r="S25" s="786"/>
      <c r="T25" s="786"/>
      <c r="U25" s="786"/>
      <c r="V25" s="786"/>
      <c r="W25" s="786"/>
      <c r="X25" s="786"/>
    </row>
    <row r="26" spans="1:24" ht="17.45" customHeight="1" thickBot="1" x14ac:dyDescent="0.5">
      <c r="A26" s="747"/>
      <c r="B26" s="750"/>
      <c r="C26" s="751"/>
      <c r="D26" s="750"/>
      <c r="E26" s="751"/>
      <c r="F26" s="765"/>
      <c r="G26" s="765"/>
      <c r="H26" s="759"/>
      <c r="I26" s="760"/>
      <c r="J26" s="760"/>
      <c r="K26" s="761"/>
      <c r="M26" s="747"/>
      <c r="N26" s="750"/>
      <c r="O26" s="751"/>
      <c r="P26" s="750"/>
      <c r="Q26" s="751"/>
      <c r="S26" s="786"/>
      <c r="T26" s="786"/>
      <c r="U26" s="786"/>
      <c r="V26" s="786"/>
      <c r="W26" s="786"/>
      <c r="X26" s="786"/>
    </row>
    <row r="27" spans="1:24" ht="17.45" customHeight="1" thickBot="1" x14ac:dyDescent="0.5">
      <c r="A27" s="747"/>
      <c r="B27" s="748"/>
      <c r="C27" s="749"/>
      <c r="D27" s="752"/>
      <c r="E27" s="749"/>
      <c r="F27" s="764"/>
      <c r="G27" s="764"/>
      <c r="H27" s="756"/>
      <c r="I27" s="757"/>
      <c r="J27" s="757"/>
      <c r="K27" s="758"/>
      <c r="M27" s="747"/>
      <c r="N27" s="748"/>
      <c r="O27" s="749"/>
      <c r="P27" s="752"/>
      <c r="Q27" s="749"/>
    </row>
    <row r="28" spans="1:24" ht="17.45" customHeight="1" thickBot="1" x14ac:dyDescent="0.5">
      <c r="A28" s="747"/>
      <c r="B28" s="750"/>
      <c r="C28" s="751"/>
      <c r="D28" s="753"/>
      <c r="E28" s="751"/>
      <c r="F28" s="765"/>
      <c r="G28" s="765"/>
      <c r="H28" s="759"/>
      <c r="I28" s="760"/>
      <c r="J28" s="760"/>
      <c r="K28" s="761"/>
      <c r="M28" s="747"/>
      <c r="N28" s="750"/>
      <c r="O28" s="751"/>
      <c r="P28" s="753"/>
      <c r="Q28" s="751"/>
    </row>
    <row r="29" spans="1:24" ht="17.45" customHeight="1" thickBot="1" x14ac:dyDescent="0.5">
      <c r="A29" s="747"/>
      <c r="B29" s="748"/>
      <c r="C29" s="749"/>
      <c r="D29" s="752"/>
      <c r="E29" s="749"/>
      <c r="F29" s="764"/>
      <c r="G29" s="764"/>
      <c r="H29" s="756"/>
      <c r="I29" s="757"/>
      <c r="J29" s="757"/>
      <c r="K29" s="758"/>
      <c r="M29" s="747"/>
      <c r="N29" s="748"/>
      <c r="O29" s="754"/>
      <c r="P29" s="748"/>
      <c r="Q29" s="749"/>
    </row>
    <row r="30" spans="1:24" ht="17.45" customHeight="1" thickBot="1" x14ac:dyDescent="0.5">
      <c r="A30" s="747"/>
      <c r="B30" s="750"/>
      <c r="C30" s="751"/>
      <c r="D30" s="753"/>
      <c r="E30" s="751"/>
      <c r="F30" s="765"/>
      <c r="G30" s="765"/>
      <c r="H30" s="759"/>
      <c r="I30" s="760"/>
      <c r="J30" s="760"/>
      <c r="K30" s="761"/>
      <c r="M30" s="747"/>
      <c r="N30" s="750"/>
      <c r="O30" s="755"/>
      <c r="P30" s="750"/>
      <c r="Q30" s="751"/>
    </row>
    <row r="31" spans="1:24" ht="17.45" customHeight="1" thickBot="1" x14ac:dyDescent="0.5">
      <c r="A31" s="747"/>
      <c r="B31" s="748"/>
      <c r="C31" s="749"/>
      <c r="D31" s="752"/>
      <c r="E31" s="749"/>
      <c r="F31" s="764"/>
      <c r="G31" s="764"/>
      <c r="H31" s="756"/>
      <c r="I31" s="757"/>
      <c r="J31" s="757"/>
      <c r="K31" s="758"/>
      <c r="M31" s="747"/>
      <c r="N31" s="748"/>
      <c r="O31" s="749"/>
      <c r="P31" s="752"/>
      <c r="Q31" s="749"/>
    </row>
    <row r="32" spans="1:24" ht="17.45" customHeight="1" thickBot="1" x14ac:dyDescent="0.5">
      <c r="A32" s="747"/>
      <c r="B32" s="750"/>
      <c r="C32" s="751"/>
      <c r="D32" s="753"/>
      <c r="E32" s="751"/>
      <c r="F32" s="765"/>
      <c r="G32" s="765"/>
      <c r="H32" s="759"/>
      <c r="I32" s="760"/>
      <c r="J32" s="760"/>
      <c r="K32" s="761"/>
      <c r="M32" s="747"/>
      <c r="N32" s="750"/>
      <c r="O32" s="751"/>
      <c r="P32" s="753"/>
      <c r="Q32" s="751"/>
    </row>
    <row r="33" spans="1:17" ht="17.45" customHeight="1" thickBot="1" x14ac:dyDescent="0.5">
      <c r="A33" s="747"/>
      <c r="B33" s="748"/>
      <c r="C33" s="749"/>
      <c r="D33" s="748"/>
      <c r="E33" s="749"/>
      <c r="F33" s="764"/>
      <c r="G33" s="764"/>
      <c r="H33" s="756"/>
      <c r="I33" s="757"/>
      <c r="J33" s="757"/>
      <c r="K33" s="758"/>
      <c r="M33" s="747"/>
      <c r="N33" s="748"/>
      <c r="O33" s="749"/>
      <c r="P33" s="752"/>
      <c r="Q33" s="749"/>
    </row>
    <row r="34" spans="1:17" ht="17.45" customHeight="1" thickBot="1" x14ac:dyDescent="0.5">
      <c r="A34" s="747"/>
      <c r="B34" s="750"/>
      <c r="C34" s="751"/>
      <c r="D34" s="750"/>
      <c r="E34" s="751"/>
      <c r="F34" s="765"/>
      <c r="G34" s="765"/>
      <c r="H34" s="759"/>
      <c r="I34" s="760"/>
      <c r="J34" s="760"/>
      <c r="K34" s="761"/>
      <c r="M34" s="747"/>
      <c r="N34" s="750"/>
      <c r="O34" s="751"/>
      <c r="P34" s="753"/>
      <c r="Q34" s="751"/>
    </row>
    <row r="35" spans="1:17" ht="17.45" customHeight="1" thickBot="1" x14ac:dyDescent="0.5">
      <c r="A35" s="747"/>
      <c r="B35" s="748"/>
      <c r="C35" s="749"/>
      <c r="D35" s="752"/>
      <c r="E35" s="749"/>
      <c r="F35" s="764"/>
      <c r="G35" s="764"/>
      <c r="H35" s="756"/>
      <c r="I35" s="757"/>
      <c r="J35" s="757"/>
      <c r="K35" s="758"/>
      <c r="M35" s="747"/>
      <c r="N35" s="748"/>
      <c r="O35" s="749"/>
      <c r="P35" s="752"/>
      <c r="Q35" s="749"/>
    </row>
    <row r="36" spans="1:17" ht="17.45" customHeight="1" thickBot="1" x14ac:dyDescent="0.5">
      <c r="A36" s="747"/>
      <c r="B36" s="750"/>
      <c r="C36" s="751"/>
      <c r="D36" s="753"/>
      <c r="E36" s="751"/>
      <c r="F36" s="765"/>
      <c r="G36" s="765"/>
      <c r="H36" s="759"/>
      <c r="I36" s="760"/>
      <c r="J36" s="760"/>
      <c r="K36" s="761"/>
      <c r="M36" s="747"/>
      <c r="N36" s="750"/>
      <c r="O36" s="751"/>
      <c r="P36" s="753"/>
      <c r="Q36" s="751"/>
    </row>
    <row r="37" spans="1:17" ht="17.45" customHeight="1" thickBot="1" x14ac:dyDescent="0.5">
      <c r="A37" s="747"/>
      <c r="B37" s="748"/>
      <c r="C37" s="749"/>
      <c r="D37" s="752"/>
      <c r="E37" s="749"/>
      <c r="F37" s="764"/>
      <c r="G37" s="764"/>
      <c r="H37" s="756"/>
      <c r="I37" s="757"/>
      <c r="J37" s="757"/>
      <c r="K37" s="758"/>
      <c r="M37" s="747"/>
      <c r="N37" s="748"/>
      <c r="O37" s="749"/>
      <c r="P37" s="752"/>
      <c r="Q37" s="749"/>
    </row>
    <row r="38" spans="1:17" ht="17.45" customHeight="1" thickBot="1" x14ac:dyDescent="0.5">
      <c r="A38" s="747"/>
      <c r="B38" s="750"/>
      <c r="C38" s="751"/>
      <c r="D38" s="753"/>
      <c r="E38" s="751"/>
      <c r="F38" s="765"/>
      <c r="G38" s="765"/>
      <c r="H38" s="759"/>
      <c r="I38" s="760"/>
      <c r="J38" s="760"/>
      <c r="K38" s="761"/>
      <c r="M38" s="747"/>
      <c r="N38" s="750"/>
      <c r="O38" s="751"/>
      <c r="P38" s="753"/>
      <c r="Q38" s="751"/>
    </row>
    <row r="39" spans="1:17" ht="17.45" customHeight="1" thickBot="1" x14ac:dyDescent="0.5">
      <c r="A39" s="747"/>
      <c r="B39" s="748"/>
      <c r="C39" s="749"/>
      <c r="D39" s="752"/>
      <c r="E39" s="749"/>
      <c r="F39" s="764"/>
      <c r="G39" s="764"/>
      <c r="H39" s="756"/>
      <c r="I39" s="757"/>
      <c r="J39" s="757"/>
      <c r="K39" s="758"/>
      <c r="M39" s="747"/>
      <c r="N39" s="748"/>
      <c r="O39" s="749"/>
      <c r="P39" s="752"/>
      <c r="Q39" s="749"/>
    </row>
    <row r="40" spans="1:17" ht="17.45" customHeight="1" thickBot="1" x14ac:dyDescent="0.5">
      <c r="A40" s="747"/>
      <c r="B40" s="750"/>
      <c r="C40" s="751"/>
      <c r="D40" s="753"/>
      <c r="E40" s="751"/>
      <c r="F40" s="765"/>
      <c r="G40" s="765"/>
      <c r="H40" s="759"/>
      <c r="I40" s="760"/>
      <c r="J40" s="760"/>
      <c r="K40" s="761"/>
      <c r="M40" s="747"/>
      <c r="N40" s="750"/>
      <c r="O40" s="751"/>
      <c r="P40" s="753"/>
      <c r="Q40" s="751"/>
    </row>
    <row r="41" spans="1:17" ht="17.45" customHeight="1" thickBot="1" x14ac:dyDescent="0.5">
      <c r="A41" s="747"/>
      <c r="B41" s="748"/>
      <c r="C41" s="749"/>
      <c r="D41" s="752"/>
      <c r="E41" s="749"/>
      <c r="F41" s="764"/>
      <c r="G41" s="764"/>
      <c r="H41" s="756"/>
      <c r="I41" s="757"/>
      <c r="J41" s="757"/>
      <c r="K41" s="758"/>
      <c r="M41" s="747"/>
      <c r="N41" s="748"/>
      <c r="O41" s="749"/>
      <c r="P41" s="752"/>
      <c r="Q41" s="749"/>
    </row>
    <row r="42" spans="1:17" ht="17.45" customHeight="1" thickBot="1" x14ac:dyDescent="0.5">
      <c r="A42" s="747"/>
      <c r="B42" s="750"/>
      <c r="C42" s="751"/>
      <c r="D42" s="753"/>
      <c r="E42" s="751"/>
      <c r="F42" s="765"/>
      <c r="G42" s="765"/>
      <c r="H42" s="759"/>
      <c r="I42" s="760"/>
      <c r="J42" s="760"/>
      <c r="K42" s="761"/>
      <c r="M42" s="747"/>
      <c r="N42" s="750"/>
      <c r="O42" s="751"/>
      <c r="P42" s="753"/>
      <c r="Q42" s="751"/>
    </row>
    <row r="43" spans="1:17" ht="17.45" customHeight="1" thickBot="1" x14ac:dyDescent="0.5">
      <c r="A43" s="747"/>
      <c r="B43" s="748"/>
      <c r="C43" s="749"/>
      <c r="D43" s="752"/>
      <c r="E43" s="749"/>
      <c r="F43" s="764"/>
      <c r="G43" s="764"/>
      <c r="H43" s="756"/>
      <c r="I43" s="757"/>
      <c r="J43" s="757"/>
      <c r="K43" s="758"/>
      <c r="M43" s="747"/>
      <c r="N43" s="748"/>
      <c r="O43" s="749"/>
      <c r="P43" s="752"/>
      <c r="Q43" s="749"/>
    </row>
    <row r="44" spans="1:17" ht="17.45" customHeight="1" thickBot="1" x14ac:dyDescent="0.5">
      <c r="A44" s="747"/>
      <c r="B44" s="750"/>
      <c r="C44" s="751"/>
      <c r="D44" s="753"/>
      <c r="E44" s="751"/>
      <c r="F44" s="765"/>
      <c r="G44" s="765"/>
      <c r="H44" s="759"/>
      <c r="I44" s="760"/>
      <c r="J44" s="760"/>
      <c r="K44" s="761"/>
      <c r="M44" s="747"/>
      <c r="N44" s="750"/>
      <c r="O44" s="751"/>
      <c r="P44" s="753"/>
      <c r="Q44" s="751"/>
    </row>
    <row r="45" spans="1:17" ht="17.45" customHeight="1" thickBot="1" x14ac:dyDescent="0.5">
      <c r="A45" s="747"/>
      <c r="B45" s="748"/>
      <c r="C45" s="749"/>
      <c r="D45" s="752"/>
      <c r="E45" s="749"/>
      <c r="F45" s="764"/>
      <c r="G45" s="764"/>
      <c r="H45" s="756"/>
      <c r="I45" s="757"/>
      <c r="J45" s="757"/>
      <c r="K45" s="758"/>
      <c r="M45" s="747"/>
      <c r="N45" s="748"/>
      <c r="O45" s="749"/>
      <c r="P45" s="748"/>
      <c r="Q45" s="749"/>
    </row>
    <row r="46" spans="1:17" ht="17.45" customHeight="1" thickBot="1" x14ac:dyDescent="0.5">
      <c r="A46" s="747"/>
      <c r="B46" s="750"/>
      <c r="C46" s="751"/>
      <c r="D46" s="753"/>
      <c r="E46" s="751"/>
      <c r="F46" s="765"/>
      <c r="G46" s="765"/>
      <c r="H46" s="759"/>
      <c r="I46" s="760"/>
      <c r="J46" s="760"/>
      <c r="K46" s="761"/>
      <c r="M46" s="747"/>
      <c r="N46" s="750"/>
      <c r="O46" s="751"/>
      <c r="P46" s="750"/>
      <c r="Q46" s="751"/>
    </row>
    <row r="47" spans="1:17" ht="17.45" customHeight="1" thickBot="1" x14ac:dyDescent="0.5">
      <c r="A47" s="747"/>
      <c r="B47" s="748"/>
      <c r="C47" s="749"/>
      <c r="D47" s="752"/>
      <c r="E47" s="749"/>
      <c r="F47" s="764"/>
      <c r="G47" s="764"/>
      <c r="H47" s="756"/>
      <c r="I47" s="757"/>
      <c r="J47" s="757"/>
      <c r="K47" s="758"/>
      <c r="M47" s="747"/>
      <c r="N47" s="748"/>
      <c r="O47" s="749"/>
      <c r="P47" s="752"/>
      <c r="Q47" s="749"/>
    </row>
    <row r="48" spans="1:17" ht="17.45" customHeight="1" thickBot="1" x14ac:dyDescent="0.5">
      <c r="A48" s="747"/>
      <c r="B48" s="750"/>
      <c r="C48" s="751"/>
      <c r="D48" s="753"/>
      <c r="E48" s="751"/>
      <c r="F48" s="765"/>
      <c r="G48" s="765"/>
      <c r="H48" s="759"/>
      <c r="I48" s="760"/>
      <c r="J48" s="760"/>
      <c r="K48" s="761"/>
      <c r="M48" s="747"/>
      <c r="N48" s="750"/>
      <c r="O48" s="751"/>
      <c r="P48" s="753"/>
      <c r="Q48" s="751"/>
    </row>
    <row r="49" spans="1:17" ht="17.45" customHeight="1" thickBot="1" x14ac:dyDescent="0.5">
      <c r="A49" s="747"/>
      <c r="B49" s="748"/>
      <c r="C49" s="754"/>
      <c r="D49" s="748"/>
      <c r="E49" s="749"/>
      <c r="F49" s="764"/>
      <c r="G49" s="764"/>
      <c r="H49" s="756"/>
      <c r="I49" s="757"/>
      <c r="J49" s="757"/>
      <c r="K49" s="758"/>
      <c r="M49" s="747"/>
      <c r="N49" s="748"/>
      <c r="O49" s="754"/>
      <c r="P49" s="748"/>
      <c r="Q49" s="749"/>
    </row>
    <row r="50" spans="1:17" ht="17.45" customHeight="1" thickBot="1" x14ac:dyDescent="0.5">
      <c r="A50" s="747"/>
      <c r="B50" s="750"/>
      <c r="C50" s="755"/>
      <c r="D50" s="750"/>
      <c r="E50" s="751"/>
      <c r="F50" s="765"/>
      <c r="G50" s="765"/>
      <c r="H50" s="759"/>
      <c r="I50" s="760"/>
      <c r="J50" s="760"/>
      <c r="K50" s="761"/>
      <c r="M50" s="747"/>
      <c r="N50" s="750"/>
      <c r="O50" s="755"/>
      <c r="P50" s="750"/>
      <c r="Q50" s="751"/>
    </row>
    <row r="51" spans="1:17" ht="17.45" customHeight="1" thickBot="1" x14ac:dyDescent="0.5">
      <c r="A51" s="747"/>
      <c r="B51" s="748"/>
      <c r="C51" s="749"/>
      <c r="D51" s="752"/>
      <c r="E51" s="749"/>
      <c r="F51" s="764"/>
      <c r="G51" s="764"/>
      <c r="H51" s="756"/>
      <c r="I51" s="757"/>
      <c r="J51" s="757"/>
      <c r="K51" s="758"/>
      <c r="M51" s="747"/>
      <c r="N51" s="748"/>
      <c r="O51" s="749"/>
      <c r="P51" s="752"/>
      <c r="Q51" s="749"/>
    </row>
    <row r="52" spans="1:17" ht="17.45" customHeight="1" thickBot="1" x14ac:dyDescent="0.5">
      <c r="A52" s="747"/>
      <c r="B52" s="750"/>
      <c r="C52" s="751"/>
      <c r="D52" s="753"/>
      <c r="E52" s="751"/>
      <c r="F52" s="765"/>
      <c r="G52" s="765"/>
      <c r="H52" s="759"/>
      <c r="I52" s="760"/>
      <c r="J52" s="760"/>
      <c r="K52" s="761"/>
      <c r="M52" s="747"/>
      <c r="N52" s="750"/>
      <c r="O52" s="751"/>
      <c r="P52" s="753"/>
      <c r="Q52" s="751"/>
    </row>
    <row r="53" spans="1:17" ht="17.45" customHeight="1" thickBot="1" x14ac:dyDescent="0.5">
      <c r="A53" s="747"/>
      <c r="B53" s="748"/>
      <c r="C53" s="749"/>
      <c r="D53" s="752"/>
      <c r="E53" s="749"/>
      <c r="F53" s="764"/>
      <c r="G53" s="764"/>
      <c r="H53" s="756"/>
      <c r="I53" s="757"/>
      <c r="J53" s="757"/>
      <c r="K53" s="758"/>
      <c r="M53" s="747"/>
      <c r="N53" s="748"/>
      <c r="O53" s="749"/>
      <c r="P53" s="752"/>
      <c r="Q53" s="749"/>
    </row>
    <row r="54" spans="1:17" ht="17.45" customHeight="1" thickBot="1" x14ac:dyDescent="0.5">
      <c r="A54" s="747"/>
      <c r="B54" s="750"/>
      <c r="C54" s="751"/>
      <c r="D54" s="753"/>
      <c r="E54" s="751"/>
      <c r="F54" s="765"/>
      <c r="G54" s="765"/>
      <c r="H54" s="759"/>
      <c r="I54" s="760"/>
      <c r="J54" s="760"/>
      <c r="K54" s="761"/>
      <c r="M54" s="747"/>
      <c r="N54" s="750"/>
      <c r="O54" s="751"/>
      <c r="P54" s="753"/>
      <c r="Q54" s="751"/>
    </row>
    <row r="55" spans="1:17" ht="17.45" customHeight="1" thickBot="1" x14ac:dyDescent="0.5">
      <c r="A55" s="747"/>
      <c r="B55" s="748"/>
      <c r="C55" s="749"/>
      <c r="D55" s="752"/>
      <c r="E55" s="749"/>
      <c r="F55" s="764"/>
      <c r="G55" s="764"/>
      <c r="H55" s="756"/>
      <c r="I55" s="757"/>
      <c r="J55" s="757"/>
      <c r="K55" s="758"/>
      <c r="M55" s="747"/>
      <c r="N55" s="748"/>
      <c r="O55" s="749"/>
      <c r="P55" s="752"/>
      <c r="Q55" s="749"/>
    </row>
    <row r="56" spans="1:17" ht="17.45" customHeight="1" thickBot="1" x14ac:dyDescent="0.5">
      <c r="A56" s="747"/>
      <c r="B56" s="750"/>
      <c r="C56" s="751"/>
      <c r="D56" s="753"/>
      <c r="E56" s="751"/>
      <c r="F56" s="765"/>
      <c r="G56" s="765"/>
      <c r="H56" s="759"/>
      <c r="I56" s="760"/>
      <c r="J56" s="760"/>
      <c r="K56" s="761"/>
      <c r="M56" s="747"/>
      <c r="N56" s="750"/>
      <c r="O56" s="751"/>
      <c r="P56" s="753"/>
      <c r="Q56" s="751"/>
    </row>
    <row r="57" spans="1:17" ht="17.45" customHeight="1" thickBot="1" x14ac:dyDescent="0.5">
      <c r="A57" s="747"/>
      <c r="B57" s="748"/>
      <c r="C57" s="749"/>
      <c r="D57" s="752"/>
      <c r="E57" s="749"/>
      <c r="F57" s="764"/>
      <c r="G57" s="764"/>
      <c r="H57" s="756"/>
      <c r="I57" s="757"/>
      <c r="J57" s="757"/>
      <c r="K57" s="758"/>
      <c r="M57" s="747"/>
      <c r="N57" s="748"/>
      <c r="O57" s="749"/>
      <c r="P57" s="752"/>
      <c r="Q57" s="749"/>
    </row>
    <row r="58" spans="1:17" ht="17.45" customHeight="1" thickBot="1" x14ac:dyDescent="0.5">
      <c r="A58" s="747"/>
      <c r="B58" s="750"/>
      <c r="C58" s="751"/>
      <c r="D58" s="753"/>
      <c r="E58" s="751"/>
      <c r="F58" s="765"/>
      <c r="G58" s="765"/>
      <c r="H58" s="759"/>
      <c r="I58" s="760"/>
      <c r="J58" s="760"/>
      <c r="K58" s="761"/>
      <c r="M58" s="747"/>
      <c r="N58" s="750"/>
      <c r="O58" s="751"/>
      <c r="P58" s="753"/>
      <c r="Q58" s="751"/>
    </row>
    <row r="59" spans="1:17" ht="17.45" customHeight="1" thickBot="1" x14ac:dyDescent="0.5">
      <c r="A59" s="747"/>
      <c r="B59" s="748"/>
      <c r="C59" s="749"/>
      <c r="D59" s="752"/>
      <c r="E59" s="749"/>
      <c r="F59" s="764"/>
      <c r="G59" s="764"/>
      <c r="H59" s="756"/>
      <c r="I59" s="757"/>
      <c r="J59" s="757"/>
      <c r="K59" s="758"/>
      <c r="M59" s="747"/>
      <c r="N59" s="748"/>
      <c r="O59" s="749"/>
      <c r="P59" s="752"/>
      <c r="Q59" s="749"/>
    </row>
    <row r="60" spans="1:17" ht="17.45" customHeight="1" thickBot="1" x14ac:dyDescent="0.5">
      <c r="A60" s="747"/>
      <c r="B60" s="750"/>
      <c r="C60" s="751"/>
      <c r="D60" s="753"/>
      <c r="E60" s="751"/>
      <c r="F60" s="765"/>
      <c r="G60" s="765"/>
      <c r="H60" s="759"/>
      <c r="I60" s="760"/>
      <c r="J60" s="760"/>
      <c r="K60" s="761"/>
      <c r="M60" s="747"/>
      <c r="N60" s="750"/>
      <c r="O60" s="751"/>
      <c r="P60" s="753"/>
      <c r="Q60" s="751"/>
    </row>
    <row r="61" spans="1:17" ht="17.45" customHeight="1" thickBot="1" x14ac:dyDescent="0.5">
      <c r="A61" s="747"/>
      <c r="B61" s="748"/>
      <c r="C61" s="749"/>
      <c r="D61" s="752"/>
      <c r="E61" s="749"/>
      <c r="F61" s="764"/>
      <c r="G61" s="764"/>
      <c r="H61" s="756"/>
      <c r="I61" s="757"/>
      <c r="J61" s="757"/>
      <c r="K61" s="758"/>
      <c r="M61" s="747"/>
      <c r="N61" s="748"/>
      <c r="O61" s="749"/>
      <c r="P61" s="752"/>
      <c r="Q61" s="749"/>
    </row>
    <row r="62" spans="1:17" ht="17.45" customHeight="1" thickBot="1" x14ac:dyDescent="0.5">
      <c r="A62" s="747"/>
      <c r="B62" s="750"/>
      <c r="C62" s="751"/>
      <c r="D62" s="753"/>
      <c r="E62" s="751"/>
      <c r="F62" s="765"/>
      <c r="G62" s="765"/>
      <c r="H62" s="759"/>
      <c r="I62" s="760"/>
      <c r="J62" s="760"/>
      <c r="K62" s="761"/>
      <c r="M62" s="747"/>
      <c r="N62" s="750"/>
      <c r="O62" s="751"/>
      <c r="P62" s="753"/>
      <c r="Q62" s="751"/>
    </row>
    <row r="63" spans="1:17" ht="17.45" customHeight="1" thickBot="1" x14ac:dyDescent="0.5">
      <c r="A63" s="747"/>
      <c r="B63" s="748"/>
      <c r="C63" s="749"/>
      <c r="D63" s="752"/>
      <c r="E63" s="749"/>
      <c r="F63" s="764"/>
      <c r="G63" s="764"/>
      <c r="H63" s="756"/>
      <c r="I63" s="757"/>
      <c r="J63" s="757"/>
      <c r="K63" s="758"/>
      <c r="M63" s="747"/>
      <c r="N63" s="748"/>
      <c r="O63" s="749"/>
      <c r="P63" s="752"/>
      <c r="Q63" s="749"/>
    </row>
    <row r="64" spans="1:17" ht="17.45" customHeight="1" thickBot="1" x14ac:dyDescent="0.5">
      <c r="A64" s="747"/>
      <c r="B64" s="750"/>
      <c r="C64" s="751"/>
      <c r="D64" s="753"/>
      <c r="E64" s="751"/>
      <c r="F64" s="765"/>
      <c r="G64" s="765"/>
      <c r="H64" s="759"/>
      <c r="I64" s="760"/>
      <c r="J64" s="760"/>
      <c r="K64" s="761"/>
      <c r="M64" s="747"/>
      <c r="N64" s="750"/>
      <c r="O64" s="751"/>
      <c r="P64" s="753"/>
      <c r="Q64" s="751"/>
    </row>
    <row r="65" spans="1:17" ht="17.45" customHeight="1" thickBot="1" x14ac:dyDescent="0.5">
      <c r="A65" s="747"/>
      <c r="B65" s="748"/>
      <c r="C65" s="749"/>
      <c r="D65" s="748"/>
      <c r="E65" s="749"/>
      <c r="F65" s="764"/>
      <c r="G65" s="764"/>
      <c r="H65" s="756"/>
      <c r="I65" s="757"/>
      <c r="J65" s="757"/>
      <c r="K65" s="758"/>
      <c r="M65" s="747"/>
      <c r="N65" s="748"/>
      <c r="O65" s="749"/>
      <c r="P65" s="748"/>
      <c r="Q65" s="749"/>
    </row>
    <row r="66" spans="1:17" ht="17.45" customHeight="1" thickBot="1" x14ac:dyDescent="0.5">
      <c r="A66" s="747"/>
      <c r="B66" s="750"/>
      <c r="C66" s="751"/>
      <c r="D66" s="750"/>
      <c r="E66" s="751"/>
      <c r="F66" s="765"/>
      <c r="G66" s="765"/>
      <c r="H66" s="759"/>
      <c r="I66" s="760"/>
      <c r="J66" s="760"/>
      <c r="K66" s="761"/>
      <c r="M66" s="747"/>
      <c r="N66" s="750"/>
      <c r="O66" s="751"/>
      <c r="P66" s="750"/>
      <c r="Q66" s="751"/>
    </row>
    <row r="67" spans="1:17" ht="17.45" customHeight="1" thickBot="1" x14ac:dyDescent="0.5">
      <c r="A67" s="747"/>
      <c r="B67" s="748"/>
      <c r="C67" s="749"/>
      <c r="D67" s="752"/>
      <c r="E67" s="749"/>
      <c r="F67" s="764"/>
      <c r="G67" s="764"/>
      <c r="H67" s="756"/>
      <c r="I67" s="757"/>
      <c r="J67" s="757"/>
      <c r="K67" s="758"/>
    </row>
    <row r="68" spans="1:17" ht="17.45" customHeight="1" thickBot="1" x14ac:dyDescent="0.5">
      <c r="A68" s="747"/>
      <c r="B68" s="750"/>
      <c r="C68" s="751"/>
      <c r="D68" s="753"/>
      <c r="E68" s="751"/>
      <c r="F68" s="765"/>
      <c r="G68" s="765"/>
      <c r="H68" s="759"/>
      <c r="I68" s="760"/>
      <c r="J68" s="760"/>
      <c r="K68" s="761"/>
    </row>
    <row r="69" spans="1:17" ht="17.45" customHeight="1" thickBot="1" x14ac:dyDescent="0.5">
      <c r="A69" s="747"/>
      <c r="B69" s="748"/>
      <c r="C69" s="749"/>
      <c r="D69" s="752"/>
      <c r="E69" s="749"/>
      <c r="F69" s="764"/>
      <c r="G69" s="764"/>
      <c r="H69" s="756"/>
      <c r="I69" s="757"/>
      <c r="J69" s="757"/>
      <c r="K69" s="758"/>
    </row>
    <row r="70" spans="1:17" ht="17.45" customHeight="1" thickBot="1" x14ac:dyDescent="0.5">
      <c r="A70" s="747"/>
      <c r="B70" s="750"/>
      <c r="C70" s="751"/>
      <c r="D70" s="753"/>
      <c r="E70" s="751"/>
      <c r="F70" s="765"/>
      <c r="G70" s="765"/>
      <c r="H70" s="759"/>
      <c r="I70" s="760"/>
      <c r="J70" s="760"/>
      <c r="K70" s="761"/>
    </row>
    <row r="71" spans="1:17" ht="17.45" customHeight="1" thickBot="1" x14ac:dyDescent="0.5">
      <c r="A71" s="747"/>
      <c r="B71" s="748"/>
      <c r="C71" s="749"/>
      <c r="D71" s="752"/>
      <c r="E71" s="749"/>
      <c r="F71" s="764"/>
      <c r="G71" s="764"/>
      <c r="H71" s="756"/>
      <c r="I71" s="757"/>
      <c r="J71" s="757"/>
      <c r="K71" s="758"/>
    </row>
    <row r="72" spans="1:17" ht="17.45" customHeight="1" thickBot="1" x14ac:dyDescent="0.5">
      <c r="A72" s="747"/>
      <c r="B72" s="750"/>
      <c r="C72" s="751"/>
      <c r="D72" s="753"/>
      <c r="E72" s="751"/>
      <c r="F72" s="765"/>
      <c r="G72" s="765"/>
      <c r="H72" s="759"/>
      <c r="I72" s="760"/>
      <c r="J72" s="760"/>
      <c r="K72" s="761"/>
    </row>
    <row r="73" spans="1:17" ht="17.45" customHeight="1" thickBot="1" x14ac:dyDescent="0.5">
      <c r="A73" s="747"/>
      <c r="B73" s="748"/>
      <c r="C73" s="749"/>
      <c r="D73" s="748"/>
      <c r="E73" s="749"/>
      <c r="F73" s="764"/>
      <c r="G73" s="764"/>
      <c r="H73" s="756"/>
      <c r="I73" s="757"/>
      <c r="J73" s="757"/>
      <c r="K73" s="758"/>
    </row>
    <row r="74" spans="1:17" ht="17.45" customHeight="1" thickBot="1" x14ac:dyDescent="0.5">
      <c r="A74" s="747"/>
      <c r="B74" s="750"/>
      <c r="C74" s="751"/>
      <c r="D74" s="750"/>
      <c r="E74" s="751"/>
      <c r="F74" s="765"/>
      <c r="G74" s="765"/>
      <c r="H74" s="759"/>
      <c r="I74" s="760"/>
      <c r="J74" s="760"/>
      <c r="K74" s="761"/>
    </row>
    <row r="75" spans="1:17" ht="17.45" customHeight="1" thickBot="1" x14ac:dyDescent="0.5">
      <c r="A75" s="747"/>
      <c r="B75" s="748"/>
      <c r="C75" s="749"/>
      <c r="D75" s="752"/>
      <c r="E75" s="749"/>
      <c r="F75" s="764"/>
      <c r="G75" s="764"/>
      <c r="H75" s="756"/>
      <c r="I75" s="757"/>
      <c r="J75" s="757"/>
      <c r="K75" s="758"/>
    </row>
    <row r="76" spans="1:17" ht="17.45" customHeight="1" thickBot="1" x14ac:dyDescent="0.5">
      <c r="A76" s="747"/>
      <c r="B76" s="750"/>
      <c r="C76" s="751"/>
      <c r="D76" s="753"/>
      <c r="E76" s="751"/>
      <c r="F76" s="765"/>
      <c r="G76" s="765"/>
      <c r="H76" s="759"/>
      <c r="I76" s="760"/>
      <c r="J76" s="760"/>
      <c r="K76" s="761"/>
    </row>
    <row r="77" spans="1:17" ht="17.45" customHeight="1" thickBot="1" x14ac:dyDescent="0.5">
      <c r="A77" s="747"/>
      <c r="B77" s="748"/>
      <c r="C77" s="749"/>
      <c r="D77" s="752"/>
      <c r="E77" s="749"/>
      <c r="F77" s="764"/>
      <c r="G77" s="764"/>
      <c r="H77" s="756"/>
      <c r="I77" s="757"/>
      <c r="J77" s="757"/>
      <c r="K77" s="758"/>
    </row>
    <row r="78" spans="1:17" ht="17.45" customHeight="1" thickBot="1" x14ac:dyDescent="0.5">
      <c r="A78" s="747"/>
      <c r="B78" s="750"/>
      <c r="C78" s="751"/>
      <c r="D78" s="753"/>
      <c r="E78" s="751"/>
      <c r="F78" s="765"/>
      <c r="G78" s="765"/>
      <c r="H78" s="759"/>
      <c r="I78" s="760"/>
      <c r="J78" s="760"/>
      <c r="K78" s="761"/>
    </row>
    <row r="79" spans="1:17" ht="17.45" customHeight="1" thickBot="1" x14ac:dyDescent="0.5">
      <c r="A79" s="747"/>
      <c r="B79" s="748"/>
      <c r="C79" s="749"/>
      <c r="D79" s="752"/>
      <c r="E79" s="749"/>
      <c r="F79" s="764"/>
      <c r="G79" s="764"/>
      <c r="H79" s="756"/>
      <c r="I79" s="757"/>
      <c r="J79" s="757"/>
      <c r="K79" s="758"/>
    </row>
    <row r="80" spans="1:17" ht="17.45" customHeight="1" thickBot="1" x14ac:dyDescent="0.5">
      <c r="A80" s="747"/>
      <c r="B80" s="750"/>
      <c r="C80" s="751"/>
      <c r="D80" s="753"/>
      <c r="E80" s="751"/>
      <c r="F80" s="765"/>
      <c r="G80" s="765"/>
      <c r="H80" s="759"/>
      <c r="I80" s="760"/>
      <c r="J80" s="760"/>
      <c r="K80" s="761"/>
    </row>
    <row r="81" spans="1:11" ht="17.45" customHeight="1" thickBot="1" x14ac:dyDescent="0.5">
      <c r="A81" s="747"/>
      <c r="B81" s="748"/>
      <c r="C81" s="749"/>
      <c r="D81" s="752"/>
      <c r="E81" s="749"/>
      <c r="F81" s="764"/>
      <c r="G81" s="764"/>
      <c r="H81" s="756"/>
      <c r="I81" s="757"/>
      <c r="J81" s="757"/>
      <c r="K81" s="758"/>
    </row>
    <row r="82" spans="1:11" ht="17.45" customHeight="1" thickBot="1" x14ac:dyDescent="0.5">
      <c r="A82" s="747"/>
      <c r="B82" s="750"/>
      <c r="C82" s="751"/>
      <c r="D82" s="753"/>
      <c r="E82" s="751"/>
      <c r="F82" s="765"/>
      <c r="G82" s="765"/>
      <c r="H82" s="759"/>
      <c r="I82" s="760"/>
      <c r="J82" s="760"/>
      <c r="K82" s="761"/>
    </row>
    <row r="83" spans="1:11" ht="17.45" customHeight="1" thickBot="1" x14ac:dyDescent="0.5">
      <c r="A83" s="747"/>
      <c r="B83" s="748"/>
      <c r="C83" s="749"/>
      <c r="D83" s="752"/>
      <c r="E83" s="749"/>
      <c r="F83" s="764"/>
      <c r="G83" s="764"/>
      <c r="H83" s="756"/>
      <c r="I83" s="757"/>
      <c r="J83" s="757"/>
      <c r="K83" s="758"/>
    </row>
    <row r="84" spans="1:11" ht="17.45" customHeight="1" thickBot="1" x14ac:dyDescent="0.5">
      <c r="A84" s="747"/>
      <c r="B84" s="750"/>
      <c r="C84" s="751"/>
      <c r="D84" s="753"/>
      <c r="E84" s="751"/>
      <c r="F84" s="765"/>
      <c r="G84" s="765"/>
      <c r="H84" s="759"/>
      <c r="I84" s="760"/>
      <c r="J84" s="760"/>
      <c r="K84" s="761"/>
    </row>
    <row r="85" spans="1:11" ht="17.45" customHeight="1" thickBot="1" x14ac:dyDescent="0.5">
      <c r="A85" s="747"/>
      <c r="B85" s="748"/>
      <c r="C85" s="749"/>
      <c r="D85" s="752"/>
      <c r="E85" s="749"/>
      <c r="F85" s="764"/>
      <c r="G85" s="764"/>
      <c r="H85" s="756"/>
      <c r="I85" s="757"/>
      <c r="J85" s="757"/>
      <c r="K85" s="758"/>
    </row>
    <row r="86" spans="1:11" ht="17.45" customHeight="1" thickBot="1" x14ac:dyDescent="0.5">
      <c r="A86" s="747"/>
      <c r="B86" s="750"/>
      <c r="C86" s="751"/>
      <c r="D86" s="753"/>
      <c r="E86" s="751"/>
      <c r="F86" s="765"/>
      <c r="G86" s="765"/>
      <c r="H86" s="759"/>
      <c r="I86" s="760"/>
      <c r="J86" s="760"/>
      <c r="K86" s="761"/>
    </row>
    <row r="87" spans="1:11" ht="17.45" customHeight="1" thickBot="1" x14ac:dyDescent="0.5">
      <c r="A87" s="747"/>
      <c r="B87" s="748"/>
      <c r="C87" s="749"/>
      <c r="D87" s="752"/>
      <c r="E87" s="749"/>
      <c r="F87" s="764"/>
      <c r="G87" s="764"/>
      <c r="H87" s="756"/>
      <c r="I87" s="757"/>
      <c r="J87" s="757"/>
      <c r="K87" s="758"/>
    </row>
    <row r="88" spans="1:11" ht="17.45" customHeight="1" thickBot="1" x14ac:dyDescent="0.5">
      <c r="A88" s="747"/>
      <c r="B88" s="750"/>
      <c r="C88" s="751"/>
      <c r="D88" s="753"/>
      <c r="E88" s="751"/>
      <c r="F88" s="765"/>
      <c r="G88" s="765"/>
      <c r="H88" s="759"/>
      <c r="I88" s="760"/>
      <c r="J88" s="760"/>
      <c r="K88" s="761"/>
    </row>
    <row r="89" spans="1:11" ht="17.45" customHeight="1" thickBot="1" x14ac:dyDescent="0.5">
      <c r="A89" s="747"/>
      <c r="B89" s="748"/>
      <c r="C89" s="754"/>
      <c r="D89" s="748"/>
      <c r="E89" s="749"/>
      <c r="F89" s="764"/>
      <c r="G89" s="764"/>
      <c r="H89" s="756"/>
      <c r="I89" s="757"/>
      <c r="J89" s="757"/>
      <c r="K89" s="758"/>
    </row>
    <row r="90" spans="1:11" ht="17.45" customHeight="1" thickBot="1" x14ac:dyDescent="0.5">
      <c r="A90" s="747"/>
      <c r="B90" s="750"/>
      <c r="C90" s="755"/>
      <c r="D90" s="750"/>
      <c r="E90" s="751"/>
      <c r="F90" s="765"/>
      <c r="G90" s="765"/>
      <c r="H90" s="759"/>
      <c r="I90" s="760"/>
      <c r="J90" s="760"/>
      <c r="K90" s="761"/>
    </row>
    <row r="91" spans="1:11" ht="17.45" customHeight="1" thickBot="1" x14ac:dyDescent="0.5">
      <c r="A91" s="747"/>
      <c r="B91" s="748"/>
      <c r="C91" s="749"/>
      <c r="D91" s="752"/>
      <c r="E91" s="749"/>
      <c r="F91" s="764"/>
      <c r="G91" s="764"/>
      <c r="H91" s="756"/>
      <c r="I91" s="757"/>
      <c r="J91" s="757"/>
      <c r="K91" s="758"/>
    </row>
    <row r="92" spans="1:11" ht="17.45" customHeight="1" thickBot="1" x14ac:dyDescent="0.5">
      <c r="A92" s="747"/>
      <c r="B92" s="750"/>
      <c r="C92" s="751"/>
      <c r="D92" s="753"/>
      <c r="E92" s="751"/>
      <c r="F92" s="765"/>
      <c r="G92" s="765"/>
      <c r="H92" s="759"/>
      <c r="I92" s="760"/>
      <c r="J92" s="760"/>
      <c r="K92" s="761"/>
    </row>
    <row r="93" spans="1:11" ht="17.45" customHeight="1" thickBot="1" x14ac:dyDescent="0.5">
      <c r="A93" s="747"/>
      <c r="B93" s="748"/>
      <c r="C93" s="749"/>
      <c r="D93" s="752"/>
      <c r="E93" s="749"/>
      <c r="F93" s="764"/>
      <c r="G93" s="764"/>
      <c r="H93" s="756"/>
      <c r="I93" s="757"/>
      <c r="J93" s="757"/>
      <c r="K93" s="758"/>
    </row>
    <row r="94" spans="1:11" ht="17.45" customHeight="1" thickBot="1" x14ac:dyDescent="0.5">
      <c r="A94" s="747"/>
      <c r="B94" s="750"/>
      <c r="C94" s="751"/>
      <c r="D94" s="753"/>
      <c r="E94" s="751"/>
      <c r="F94" s="765"/>
      <c r="G94" s="765"/>
      <c r="H94" s="759"/>
      <c r="I94" s="760"/>
      <c r="J94" s="760"/>
      <c r="K94" s="761"/>
    </row>
    <row r="95" spans="1:11" ht="17.45" customHeight="1" thickBot="1" x14ac:dyDescent="0.5">
      <c r="A95" s="747"/>
      <c r="B95" s="748"/>
      <c r="C95" s="749"/>
      <c r="D95" s="752"/>
      <c r="E95" s="749"/>
      <c r="F95" s="764"/>
      <c r="G95" s="764"/>
      <c r="H95" s="756"/>
      <c r="I95" s="757"/>
      <c r="J95" s="757"/>
      <c r="K95" s="758"/>
    </row>
    <row r="96" spans="1:11" ht="17.45" customHeight="1" thickBot="1" x14ac:dyDescent="0.5">
      <c r="A96" s="747"/>
      <c r="B96" s="750"/>
      <c r="C96" s="751"/>
      <c r="D96" s="753"/>
      <c r="E96" s="751"/>
      <c r="F96" s="765"/>
      <c r="G96" s="765"/>
      <c r="H96" s="759"/>
      <c r="I96" s="760"/>
      <c r="J96" s="760"/>
      <c r="K96" s="761"/>
    </row>
    <row r="97" spans="1:11" ht="17.45" customHeight="1" thickBot="1" x14ac:dyDescent="0.5">
      <c r="A97" s="747"/>
      <c r="B97" s="748"/>
      <c r="C97" s="749"/>
      <c r="D97" s="752"/>
      <c r="E97" s="749"/>
      <c r="F97" s="764"/>
      <c r="G97" s="764"/>
      <c r="H97" s="756"/>
      <c r="I97" s="757"/>
      <c r="J97" s="757"/>
      <c r="K97" s="758"/>
    </row>
    <row r="98" spans="1:11" ht="17.45" customHeight="1" thickBot="1" x14ac:dyDescent="0.5">
      <c r="A98" s="747"/>
      <c r="B98" s="750"/>
      <c r="C98" s="751"/>
      <c r="D98" s="753"/>
      <c r="E98" s="751"/>
      <c r="F98" s="765"/>
      <c r="G98" s="765"/>
      <c r="H98" s="759"/>
      <c r="I98" s="760"/>
      <c r="J98" s="760"/>
      <c r="K98" s="761"/>
    </row>
    <row r="99" spans="1:11" ht="17.45" customHeight="1" thickBot="1" x14ac:dyDescent="0.5">
      <c r="A99" s="747"/>
      <c r="B99" s="748"/>
      <c r="C99" s="749"/>
      <c r="D99" s="752"/>
      <c r="E99" s="749"/>
      <c r="F99" s="764"/>
      <c r="G99" s="764"/>
      <c r="H99" s="756"/>
      <c r="I99" s="757"/>
      <c r="J99" s="757"/>
      <c r="K99" s="758"/>
    </row>
    <row r="100" spans="1:11" ht="17.45" customHeight="1" thickBot="1" x14ac:dyDescent="0.5">
      <c r="A100" s="747"/>
      <c r="B100" s="750"/>
      <c r="C100" s="751"/>
      <c r="D100" s="753"/>
      <c r="E100" s="751"/>
      <c r="F100" s="765"/>
      <c r="G100" s="765"/>
      <c r="H100" s="759"/>
      <c r="I100" s="760"/>
      <c r="J100" s="760"/>
      <c r="K100" s="761"/>
    </row>
    <row r="101" spans="1:11" ht="17.45" customHeight="1" thickBot="1" x14ac:dyDescent="0.5">
      <c r="A101" s="747"/>
      <c r="B101" s="748"/>
      <c r="C101" s="749"/>
      <c r="D101" s="752"/>
      <c r="E101" s="749"/>
      <c r="F101" s="764"/>
      <c r="G101" s="764"/>
      <c r="H101" s="756"/>
      <c r="I101" s="757"/>
      <c r="J101" s="757"/>
      <c r="K101" s="758"/>
    </row>
    <row r="102" spans="1:11" ht="17.45" customHeight="1" thickBot="1" x14ac:dyDescent="0.5">
      <c r="A102" s="747"/>
      <c r="B102" s="750"/>
      <c r="C102" s="751"/>
      <c r="D102" s="753"/>
      <c r="E102" s="751"/>
      <c r="F102" s="765"/>
      <c r="G102" s="765"/>
      <c r="H102" s="759"/>
      <c r="I102" s="760"/>
      <c r="J102" s="760"/>
      <c r="K102" s="761"/>
    </row>
    <row r="103" spans="1:11" ht="17.45" customHeight="1" thickBot="1" x14ac:dyDescent="0.5">
      <c r="A103" s="747"/>
      <c r="B103" s="748"/>
      <c r="C103" s="749"/>
      <c r="D103" s="752"/>
      <c r="E103" s="749"/>
      <c r="F103" s="764"/>
      <c r="G103" s="764"/>
      <c r="H103" s="756"/>
      <c r="I103" s="757"/>
      <c r="J103" s="757"/>
      <c r="K103" s="758"/>
    </row>
    <row r="104" spans="1:11" ht="17.45" customHeight="1" thickBot="1" x14ac:dyDescent="0.5">
      <c r="A104" s="747"/>
      <c r="B104" s="750"/>
      <c r="C104" s="751"/>
      <c r="D104" s="753"/>
      <c r="E104" s="751"/>
      <c r="F104" s="765"/>
      <c r="G104" s="765"/>
      <c r="H104" s="759"/>
      <c r="I104" s="760"/>
      <c r="J104" s="760"/>
      <c r="K104" s="761"/>
    </row>
    <row r="105" spans="1:11" ht="17.45" customHeight="1" thickBot="1" x14ac:dyDescent="0.5">
      <c r="A105" s="747"/>
      <c r="B105" s="748"/>
      <c r="C105" s="749"/>
      <c r="D105" s="748"/>
      <c r="E105" s="749"/>
      <c r="F105" s="764"/>
      <c r="G105" s="764"/>
      <c r="H105" s="756"/>
      <c r="I105" s="757"/>
      <c r="J105" s="757"/>
      <c r="K105" s="758"/>
    </row>
    <row r="106" spans="1:11" ht="17.45" customHeight="1" thickBot="1" x14ac:dyDescent="0.5">
      <c r="A106" s="747"/>
      <c r="B106" s="750"/>
      <c r="C106" s="751"/>
      <c r="D106" s="750"/>
      <c r="E106" s="751"/>
      <c r="F106" s="765"/>
      <c r="G106" s="765"/>
      <c r="H106" s="759"/>
      <c r="I106" s="760"/>
      <c r="J106" s="760"/>
      <c r="K106" s="761"/>
    </row>
    <row r="107" spans="1:11" ht="17.45" customHeight="1" thickBot="1" x14ac:dyDescent="0.5">
      <c r="A107" s="747"/>
      <c r="B107" s="748"/>
      <c r="C107" s="749"/>
      <c r="D107" s="752"/>
      <c r="E107" s="749"/>
      <c r="F107" s="764"/>
      <c r="G107" s="764"/>
      <c r="H107" s="756"/>
      <c r="I107" s="757"/>
      <c r="J107" s="757"/>
      <c r="K107" s="758"/>
    </row>
    <row r="108" spans="1:11" ht="17.45" customHeight="1" thickBot="1" x14ac:dyDescent="0.5">
      <c r="A108" s="747"/>
      <c r="B108" s="750"/>
      <c r="C108" s="751"/>
      <c r="D108" s="753"/>
      <c r="E108" s="751"/>
      <c r="F108" s="765"/>
      <c r="G108" s="765"/>
      <c r="H108" s="759"/>
      <c r="I108" s="760"/>
      <c r="J108" s="760"/>
      <c r="K108" s="761"/>
    </row>
    <row r="109" spans="1:11" ht="17.45" customHeight="1" thickBot="1" x14ac:dyDescent="0.5">
      <c r="A109" s="747"/>
      <c r="B109" s="748"/>
      <c r="C109" s="749"/>
      <c r="D109" s="752"/>
      <c r="E109" s="749"/>
      <c r="F109" s="764"/>
      <c r="G109" s="764"/>
      <c r="H109" s="756"/>
      <c r="I109" s="757"/>
      <c r="J109" s="757"/>
      <c r="K109" s="758"/>
    </row>
    <row r="110" spans="1:11" ht="17.45" customHeight="1" thickBot="1" x14ac:dyDescent="0.5">
      <c r="A110" s="747"/>
      <c r="B110" s="750"/>
      <c r="C110" s="751"/>
      <c r="D110" s="753"/>
      <c r="E110" s="751"/>
      <c r="F110" s="765"/>
      <c r="G110" s="765"/>
      <c r="H110" s="759"/>
      <c r="I110" s="760"/>
      <c r="J110" s="760"/>
      <c r="K110" s="761"/>
    </row>
    <row r="111" spans="1:11" ht="17.45" customHeight="1" thickBot="1" x14ac:dyDescent="0.5">
      <c r="A111" s="747"/>
      <c r="B111" s="748"/>
      <c r="C111" s="749"/>
      <c r="D111" s="752"/>
      <c r="E111" s="749"/>
      <c r="F111" s="764"/>
      <c r="G111" s="764"/>
      <c r="H111" s="756"/>
      <c r="I111" s="757"/>
      <c r="J111" s="757"/>
      <c r="K111" s="758"/>
    </row>
    <row r="112" spans="1:11" ht="17.45" customHeight="1" thickBot="1" x14ac:dyDescent="0.5">
      <c r="A112" s="747"/>
      <c r="B112" s="750"/>
      <c r="C112" s="751"/>
      <c r="D112" s="753"/>
      <c r="E112" s="751"/>
      <c r="F112" s="765"/>
      <c r="G112" s="765"/>
      <c r="H112" s="759"/>
      <c r="I112" s="760"/>
      <c r="J112" s="760"/>
      <c r="K112" s="761"/>
    </row>
    <row r="113" spans="1:11" ht="17.45" customHeight="1" thickBot="1" x14ac:dyDescent="0.5">
      <c r="A113" s="747"/>
      <c r="B113" s="748"/>
      <c r="C113" s="749"/>
      <c r="D113" s="748"/>
      <c r="E113" s="749"/>
      <c r="F113" s="764"/>
      <c r="G113" s="764"/>
      <c r="H113" s="756"/>
      <c r="I113" s="757"/>
      <c r="J113" s="757"/>
      <c r="K113" s="758"/>
    </row>
    <row r="114" spans="1:11" ht="17.45" customHeight="1" thickBot="1" x14ac:dyDescent="0.5">
      <c r="A114" s="747"/>
      <c r="B114" s="750"/>
      <c r="C114" s="751"/>
      <c r="D114" s="750"/>
      <c r="E114" s="751"/>
      <c r="F114" s="765"/>
      <c r="G114" s="765"/>
      <c r="H114" s="759"/>
      <c r="I114" s="760"/>
      <c r="J114" s="760"/>
      <c r="K114" s="761"/>
    </row>
    <row r="115" spans="1:11" ht="17.45" customHeight="1" thickBot="1" x14ac:dyDescent="0.5">
      <c r="A115" s="747"/>
      <c r="B115" s="748"/>
      <c r="C115" s="749"/>
      <c r="D115" s="752"/>
      <c r="E115" s="749"/>
      <c r="F115" s="764"/>
      <c r="G115" s="764"/>
      <c r="H115" s="756"/>
      <c r="I115" s="757"/>
      <c r="J115" s="757"/>
      <c r="K115" s="758"/>
    </row>
    <row r="116" spans="1:11" ht="17.45" customHeight="1" thickBot="1" x14ac:dyDescent="0.5">
      <c r="A116" s="747"/>
      <c r="B116" s="750"/>
      <c r="C116" s="751"/>
      <c r="D116" s="753"/>
      <c r="E116" s="751"/>
      <c r="F116" s="765"/>
      <c r="G116" s="765"/>
      <c r="H116" s="759"/>
      <c r="I116" s="760"/>
      <c r="J116" s="760"/>
      <c r="K116" s="761"/>
    </row>
    <row r="117" spans="1:11" ht="17.45" customHeight="1" thickBot="1" x14ac:dyDescent="0.5">
      <c r="A117" s="747"/>
      <c r="B117" s="748"/>
      <c r="C117" s="749"/>
      <c r="D117" s="752"/>
      <c r="E117" s="749"/>
      <c r="F117" s="764"/>
      <c r="G117" s="764"/>
      <c r="H117" s="756"/>
      <c r="I117" s="757"/>
      <c r="J117" s="757"/>
      <c r="K117" s="758"/>
    </row>
    <row r="118" spans="1:11" ht="17.45" customHeight="1" thickBot="1" x14ac:dyDescent="0.5">
      <c r="A118" s="747"/>
      <c r="B118" s="750"/>
      <c r="C118" s="751"/>
      <c r="D118" s="753"/>
      <c r="E118" s="751"/>
      <c r="F118" s="765"/>
      <c r="G118" s="765"/>
      <c r="H118" s="759"/>
      <c r="I118" s="760"/>
      <c r="J118" s="760"/>
      <c r="K118" s="761"/>
    </row>
    <row r="119" spans="1:11" ht="17.45" customHeight="1" thickBot="1" x14ac:dyDescent="0.5">
      <c r="A119" s="747"/>
      <c r="B119" s="748"/>
      <c r="C119" s="749"/>
      <c r="D119" s="752"/>
      <c r="E119" s="749"/>
      <c r="F119" s="764"/>
      <c r="G119" s="764"/>
      <c r="H119" s="756"/>
      <c r="I119" s="757"/>
      <c r="J119" s="757"/>
      <c r="K119" s="758"/>
    </row>
    <row r="120" spans="1:11" ht="17.45" customHeight="1" thickBot="1" x14ac:dyDescent="0.5">
      <c r="A120" s="747"/>
      <c r="B120" s="750"/>
      <c r="C120" s="751"/>
      <c r="D120" s="753"/>
      <c r="E120" s="751"/>
      <c r="F120" s="765"/>
      <c r="G120" s="765"/>
      <c r="H120" s="759"/>
      <c r="I120" s="760"/>
      <c r="J120" s="760"/>
      <c r="K120" s="761"/>
    </row>
    <row r="121" spans="1:11" ht="17.45" customHeight="1" thickBot="1" x14ac:dyDescent="0.5">
      <c r="A121" s="747"/>
      <c r="B121" s="748"/>
      <c r="C121" s="749"/>
      <c r="D121" s="752"/>
      <c r="E121" s="749"/>
      <c r="F121" s="764"/>
      <c r="G121" s="764"/>
      <c r="H121" s="756"/>
      <c r="I121" s="757"/>
      <c r="J121" s="757"/>
      <c r="K121" s="758"/>
    </row>
    <row r="122" spans="1:11" ht="17.45" customHeight="1" thickBot="1" x14ac:dyDescent="0.5">
      <c r="A122" s="747"/>
      <c r="B122" s="750"/>
      <c r="C122" s="751"/>
      <c r="D122" s="753"/>
      <c r="E122" s="751"/>
      <c r="F122" s="765"/>
      <c r="G122" s="765"/>
      <c r="H122" s="759"/>
      <c r="I122" s="760"/>
      <c r="J122" s="760"/>
      <c r="K122" s="761"/>
    </row>
    <row r="123" spans="1:11" ht="17.45" customHeight="1" thickBot="1" x14ac:dyDescent="0.5">
      <c r="A123" s="747"/>
      <c r="B123" s="748"/>
      <c r="C123" s="749"/>
      <c r="D123" s="752"/>
      <c r="E123" s="749"/>
      <c r="F123" s="764"/>
      <c r="G123" s="764"/>
      <c r="H123" s="756"/>
      <c r="I123" s="757"/>
      <c r="J123" s="757"/>
      <c r="K123" s="758"/>
    </row>
    <row r="124" spans="1:11" ht="17.45" customHeight="1" thickBot="1" x14ac:dyDescent="0.5">
      <c r="A124" s="747"/>
      <c r="B124" s="750"/>
      <c r="C124" s="751"/>
      <c r="D124" s="753"/>
      <c r="E124" s="751"/>
      <c r="F124" s="765"/>
      <c r="G124" s="765"/>
      <c r="H124" s="759"/>
      <c r="I124" s="760"/>
      <c r="J124" s="760"/>
      <c r="K124" s="761"/>
    </row>
    <row r="125" spans="1:11" ht="17.45" customHeight="1" thickBot="1" x14ac:dyDescent="0.5">
      <c r="A125" s="747"/>
      <c r="B125" s="748"/>
      <c r="C125" s="749"/>
      <c r="D125" s="752"/>
      <c r="E125" s="749"/>
      <c r="F125" s="764"/>
      <c r="G125" s="764"/>
      <c r="H125" s="756"/>
      <c r="I125" s="757"/>
      <c r="J125" s="757"/>
      <c r="K125" s="758"/>
    </row>
    <row r="126" spans="1:11" ht="17.45" customHeight="1" thickBot="1" x14ac:dyDescent="0.5">
      <c r="A126" s="747"/>
      <c r="B126" s="750"/>
      <c r="C126" s="751"/>
      <c r="D126" s="753"/>
      <c r="E126" s="751"/>
      <c r="F126" s="765"/>
      <c r="G126" s="765"/>
      <c r="H126" s="759"/>
      <c r="I126" s="760"/>
      <c r="J126" s="760"/>
      <c r="K126" s="761"/>
    </row>
    <row r="127" spans="1:11" ht="17.45" customHeight="1" thickBot="1" x14ac:dyDescent="0.5">
      <c r="A127" s="747"/>
      <c r="B127" s="748"/>
      <c r="C127" s="749"/>
      <c r="D127" s="752"/>
      <c r="E127" s="749"/>
      <c r="F127" s="764"/>
      <c r="G127" s="764"/>
      <c r="H127" s="756"/>
      <c r="I127" s="757"/>
      <c r="J127" s="757"/>
      <c r="K127" s="758"/>
    </row>
    <row r="128" spans="1:11" ht="17.45" customHeight="1" thickBot="1" x14ac:dyDescent="0.5">
      <c r="A128" s="747"/>
      <c r="B128" s="750"/>
      <c r="C128" s="751"/>
      <c r="D128" s="753"/>
      <c r="E128" s="751"/>
      <c r="F128" s="765"/>
      <c r="G128" s="765"/>
      <c r="H128" s="759"/>
      <c r="I128" s="760"/>
      <c r="J128" s="760"/>
      <c r="K128" s="761"/>
    </row>
    <row r="129" spans="1:11" ht="17.45" customHeight="1" thickBot="1" x14ac:dyDescent="0.5">
      <c r="A129" s="747"/>
      <c r="B129" s="748"/>
      <c r="C129" s="754"/>
      <c r="D129" s="748"/>
      <c r="E129" s="749"/>
      <c r="F129" s="764"/>
      <c r="G129" s="764"/>
      <c r="H129" s="756"/>
      <c r="I129" s="757"/>
      <c r="J129" s="757"/>
      <c r="K129" s="758"/>
    </row>
    <row r="130" spans="1:11" ht="17.45" customHeight="1" thickBot="1" x14ac:dyDescent="0.5">
      <c r="A130" s="747"/>
      <c r="B130" s="750"/>
      <c r="C130" s="755"/>
      <c r="D130" s="750"/>
      <c r="E130" s="751"/>
      <c r="F130" s="765"/>
      <c r="G130" s="765"/>
      <c r="H130" s="759"/>
      <c r="I130" s="760"/>
      <c r="J130" s="760"/>
      <c r="K130" s="761"/>
    </row>
    <row r="131" spans="1:11" ht="17.45" customHeight="1" thickBot="1" x14ac:dyDescent="0.5">
      <c r="A131" s="747"/>
      <c r="B131" s="748"/>
      <c r="C131" s="749"/>
      <c r="D131" s="752"/>
      <c r="E131" s="749"/>
      <c r="F131" s="764"/>
      <c r="G131" s="764"/>
      <c r="H131" s="756"/>
      <c r="I131" s="757"/>
      <c r="J131" s="757"/>
      <c r="K131" s="758"/>
    </row>
    <row r="132" spans="1:11" ht="17.45" customHeight="1" thickBot="1" x14ac:dyDescent="0.5">
      <c r="A132" s="747"/>
      <c r="B132" s="750"/>
      <c r="C132" s="751"/>
      <c r="D132" s="753"/>
      <c r="E132" s="751"/>
      <c r="F132" s="765"/>
      <c r="G132" s="765"/>
      <c r="H132" s="759"/>
      <c r="I132" s="760"/>
      <c r="J132" s="760"/>
      <c r="K132" s="761"/>
    </row>
    <row r="133" spans="1:11" ht="17.45" customHeight="1" thickBot="1" x14ac:dyDescent="0.5">
      <c r="A133" s="747"/>
      <c r="B133" s="748"/>
      <c r="C133" s="749"/>
      <c r="D133" s="752"/>
      <c r="E133" s="749"/>
      <c r="F133" s="764"/>
      <c r="G133" s="764"/>
      <c r="H133" s="756"/>
      <c r="I133" s="757"/>
      <c r="J133" s="757"/>
      <c r="K133" s="758"/>
    </row>
    <row r="134" spans="1:11" ht="17.45" customHeight="1" thickBot="1" x14ac:dyDescent="0.5">
      <c r="A134" s="747"/>
      <c r="B134" s="750"/>
      <c r="C134" s="751"/>
      <c r="D134" s="753"/>
      <c r="E134" s="751"/>
      <c r="F134" s="765"/>
      <c r="G134" s="765"/>
      <c r="H134" s="759"/>
      <c r="I134" s="760"/>
      <c r="J134" s="760"/>
      <c r="K134" s="761"/>
    </row>
    <row r="135" spans="1:11" ht="17.45" customHeight="1" thickBot="1" x14ac:dyDescent="0.5">
      <c r="A135" s="747"/>
      <c r="B135" s="748"/>
      <c r="C135" s="749"/>
      <c r="D135" s="752"/>
      <c r="E135" s="749"/>
      <c r="F135" s="764"/>
      <c r="G135" s="764"/>
      <c r="H135" s="756"/>
      <c r="I135" s="757"/>
      <c r="J135" s="757"/>
      <c r="K135" s="758"/>
    </row>
    <row r="136" spans="1:11" ht="17.45" customHeight="1" thickBot="1" x14ac:dyDescent="0.5">
      <c r="A136" s="747"/>
      <c r="B136" s="750"/>
      <c r="C136" s="751"/>
      <c r="D136" s="753"/>
      <c r="E136" s="751"/>
      <c r="F136" s="765"/>
      <c r="G136" s="765"/>
      <c r="H136" s="759"/>
      <c r="I136" s="760"/>
      <c r="J136" s="760"/>
      <c r="K136" s="761"/>
    </row>
    <row r="137" spans="1:11" ht="17.45" customHeight="1" thickBot="1" x14ac:dyDescent="0.5">
      <c r="A137" s="747"/>
      <c r="B137" s="748"/>
      <c r="C137" s="749"/>
      <c r="D137" s="752"/>
      <c r="E137" s="749"/>
      <c r="F137" s="764"/>
      <c r="G137" s="764"/>
      <c r="H137" s="756"/>
      <c r="I137" s="757"/>
      <c r="J137" s="757"/>
      <c r="K137" s="758"/>
    </row>
    <row r="138" spans="1:11" ht="17.45" customHeight="1" thickBot="1" x14ac:dyDescent="0.5">
      <c r="A138" s="747"/>
      <c r="B138" s="750"/>
      <c r="C138" s="751"/>
      <c r="D138" s="753"/>
      <c r="E138" s="751"/>
      <c r="F138" s="765"/>
      <c r="G138" s="765"/>
      <c r="H138" s="759"/>
      <c r="I138" s="760"/>
      <c r="J138" s="760"/>
      <c r="K138" s="761"/>
    </row>
    <row r="139" spans="1:11" ht="17.45" customHeight="1" thickBot="1" x14ac:dyDescent="0.5">
      <c r="A139" s="747"/>
      <c r="B139" s="748"/>
      <c r="C139" s="749"/>
      <c r="D139" s="752"/>
      <c r="E139" s="749"/>
      <c r="F139" s="764"/>
      <c r="G139" s="764"/>
      <c r="H139" s="756"/>
      <c r="I139" s="757"/>
      <c r="J139" s="757"/>
      <c r="K139" s="758"/>
    </row>
    <row r="140" spans="1:11" ht="17.45" customHeight="1" thickBot="1" x14ac:dyDescent="0.5">
      <c r="A140" s="747"/>
      <c r="B140" s="750"/>
      <c r="C140" s="751"/>
      <c r="D140" s="753"/>
      <c r="E140" s="751"/>
      <c r="F140" s="765"/>
      <c r="G140" s="765"/>
      <c r="H140" s="759"/>
      <c r="I140" s="760"/>
      <c r="J140" s="760"/>
      <c r="K140" s="761"/>
    </row>
    <row r="141" spans="1:11" ht="17.45" customHeight="1" thickBot="1" x14ac:dyDescent="0.5">
      <c r="A141" s="747"/>
      <c r="B141" s="748"/>
      <c r="C141" s="749"/>
      <c r="D141" s="752"/>
      <c r="E141" s="749"/>
      <c r="F141" s="764"/>
      <c r="G141" s="764"/>
      <c r="H141" s="756"/>
      <c r="I141" s="757"/>
      <c r="J141" s="757"/>
      <c r="K141" s="758"/>
    </row>
    <row r="142" spans="1:11" ht="17.45" customHeight="1" thickBot="1" x14ac:dyDescent="0.5">
      <c r="A142" s="747"/>
      <c r="B142" s="750"/>
      <c r="C142" s="751"/>
      <c r="D142" s="753"/>
      <c r="E142" s="751"/>
      <c r="F142" s="765"/>
      <c r="G142" s="765"/>
      <c r="H142" s="759"/>
      <c r="I142" s="760"/>
      <c r="J142" s="760"/>
      <c r="K142" s="761"/>
    </row>
    <row r="143" spans="1:11" ht="17.45" customHeight="1" thickBot="1" x14ac:dyDescent="0.5">
      <c r="A143" s="747"/>
      <c r="B143" s="748"/>
      <c r="C143" s="749"/>
      <c r="D143" s="752"/>
      <c r="E143" s="749"/>
      <c r="F143" s="764"/>
      <c r="G143" s="764"/>
      <c r="H143" s="756"/>
      <c r="I143" s="757"/>
      <c r="J143" s="757"/>
      <c r="K143" s="758"/>
    </row>
    <row r="144" spans="1:11" ht="17.45" customHeight="1" thickBot="1" x14ac:dyDescent="0.5">
      <c r="A144" s="747"/>
      <c r="B144" s="750"/>
      <c r="C144" s="751"/>
      <c r="D144" s="753"/>
      <c r="E144" s="751"/>
      <c r="F144" s="765"/>
      <c r="G144" s="765"/>
      <c r="H144" s="759"/>
      <c r="I144" s="760"/>
      <c r="J144" s="760"/>
      <c r="K144" s="761"/>
    </row>
    <row r="145" spans="1:11" ht="17.45" customHeight="1" thickBot="1" x14ac:dyDescent="0.5">
      <c r="A145" s="747"/>
      <c r="B145" s="748"/>
      <c r="C145" s="749"/>
      <c r="D145" s="748"/>
      <c r="E145" s="749"/>
      <c r="F145" s="764"/>
      <c r="G145" s="764"/>
      <c r="H145" s="756"/>
      <c r="I145" s="757"/>
      <c r="J145" s="757"/>
      <c r="K145" s="758"/>
    </row>
    <row r="146" spans="1:11" ht="17.45" customHeight="1" thickBot="1" x14ac:dyDescent="0.5">
      <c r="A146" s="747"/>
      <c r="B146" s="750"/>
      <c r="C146" s="751"/>
      <c r="D146" s="750"/>
      <c r="E146" s="751"/>
      <c r="F146" s="765"/>
      <c r="G146" s="765"/>
      <c r="H146" s="759"/>
      <c r="I146" s="760"/>
      <c r="J146" s="760"/>
      <c r="K146" s="761"/>
    </row>
    <row r="147" spans="1:11" ht="17.45" customHeight="1" thickBot="1" x14ac:dyDescent="0.5">
      <c r="A147" s="747"/>
      <c r="B147" s="748"/>
      <c r="C147" s="749"/>
      <c r="D147" s="752"/>
      <c r="E147" s="749"/>
      <c r="F147" s="764"/>
      <c r="G147" s="764"/>
      <c r="H147" s="756"/>
      <c r="I147" s="757"/>
      <c r="J147" s="757"/>
      <c r="K147" s="758"/>
    </row>
    <row r="148" spans="1:11" ht="17.45" customHeight="1" thickBot="1" x14ac:dyDescent="0.5">
      <c r="A148" s="747"/>
      <c r="B148" s="750"/>
      <c r="C148" s="751"/>
      <c r="D148" s="753"/>
      <c r="E148" s="751"/>
      <c r="F148" s="765"/>
      <c r="G148" s="765"/>
      <c r="H148" s="759"/>
      <c r="I148" s="760"/>
      <c r="J148" s="760"/>
      <c r="K148" s="761"/>
    </row>
    <row r="149" spans="1:11" ht="17.45" customHeight="1" thickBot="1" x14ac:dyDescent="0.5">
      <c r="A149" s="747"/>
      <c r="B149" s="748"/>
      <c r="C149" s="749"/>
      <c r="D149" s="752"/>
      <c r="E149" s="749"/>
      <c r="F149" s="764"/>
      <c r="G149" s="764"/>
      <c r="H149" s="756"/>
      <c r="I149" s="757"/>
      <c r="J149" s="757"/>
      <c r="K149" s="758"/>
    </row>
    <row r="150" spans="1:11" ht="17.45" customHeight="1" thickBot="1" x14ac:dyDescent="0.5">
      <c r="A150" s="747"/>
      <c r="B150" s="750"/>
      <c r="C150" s="751"/>
      <c r="D150" s="753"/>
      <c r="E150" s="751"/>
      <c r="F150" s="765"/>
      <c r="G150" s="765"/>
      <c r="H150" s="759"/>
      <c r="I150" s="760"/>
      <c r="J150" s="760"/>
      <c r="K150" s="761"/>
    </row>
    <row r="151" spans="1:11" ht="17.45" customHeight="1" thickBot="1" x14ac:dyDescent="0.5">
      <c r="A151" s="747"/>
      <c r="B151" s="748"/>
      <c r="C151" s="749"/>
      <c r="D151" s="752"/>
      <c r="E151" s="749"/>
      <c r="F151" s="764"/>
      <c r="G151" s="764"/>
      <c r="H151" s="756"/>
      <c r="I151" s="757"/>
      <c r="J151" s="757"/>
      <c r="K151" s="758"/>
    </row>
    <row r="152" spans="1:11" ht="17.45" customHeight="1" thickBot="1" x14ac:dyDescent="0.5">
      <c r="A152" s="747"/>
      <c r="B152" s="750"/>
      <c r="C152" s="751"/>
      <c r="D152" s="753"/>
      <c r="E152" s="751"/>
      <c r="F152" s="765"/>
      <c r="G152" s="765"/>
      <c r="H152" s="759"/>
      <c r="I152" s="760"/>
      <c r="J152" s="760"/>
      <c r="K152" s="761"/>
    </row>
    <row r="153" spans="1:11" ht="17.45" customHeight="1" thickBot="1" x14ac:dyDescent="0.5">
      <c r="A153" s="747"/>
      <c r="B153" s="748"/>
      <c r="C153" s="749"/>
      <c r="D153" s="748"/>
      <c r="E153" s="749"/>
      <c r="F153" s="764"/>
      <c r="G153" s="764"/>
      <c r="H153" s="756"/>
      <c r="I153" s="757"/>
      <c r="J153" s="757"/>
      <c r="K153" s="758"/>
    </row>
    <row r="154" spans="1:11" ht="17.45" customHeight="1" thickBot="1" x14ac:dyDescent="0.5">
      <c r="A154" s="747"/>
      <c r="B154" s="750"/>
      <c r="C154" s="751"/>
      <c r="D154" s="750"/>
      <c r="E154" s="751"/>
      <c r="F154" s="765"/>
      <c r="G154" s="765"/>
      <c r="H154" s="759"/>
      <c r="I154" s="760"/>
      <c r="J154" s="760"/>
      <c r="K154" s="761"/>
    </row>
    <row r="155" spans="1:11" ht="17.45" customHeight="1" thickBot="1" x14ac:dyDescent="0.5">
      <c r="A155" s="747"/>
      <c r="B155" s="748"/>
      <c r="C155" s="749"/>
      <c r="D155" s="752"/>
      <c r="E155" s="749"/>
      <c r="F155" s="764"/>
      <c r="G155" s="764"/>
      <c r="H155" s="756"/>
      <c r="I155" s="757"/>
      <c r="J155" s="757"/>
      <c r="K155" s="758"/>
    </row>
    <row r="156" spans="1:11" ht="17.45" customHeight="1" thickBot="1" x14ac:dyDescent="0.5">
      <c r="A156" s="747"/>
      <c r="B156" s="750"/>
      <c r="C156" s="751"/>
      <c r="D156" s="753"/>
      <c r="E156" s="751"/>
      <c r="F156" s="765"/>
      <c r="G156" s="765"/>
      <c r="H156" s="759"/>
      <c r="I156" s="760"/>
      <c r="J156" s="760"/>
      <c r="K156" s="761"/>
    </row>
    <row r="157" spans="1:11" ht="17.45" customHeight="1" thickBot="1" x14ac:dyDescent="0.5">
      <c r="A157" s="747"/>
      <c r="B157" s="748"/>
      <c r="C157" s="749"/>
      <c r="D157" s="752"/>
      <c r="E157" s="749"/>
      <c r="F157" s="764"/>
      <c r="G157" s="764"/>
      <c r="H157" s="756"/>
      <c r="I157" s="757"/>
      <c r="J157" s="757"/>
      <c r="K157" s="758"/>
    </row>
    <row r="158" spans="1:11" ht="17.45" customHeight="1" thickBot="1" x14ac:dyDescent="0.5">
      <c r="A158" s="747"/>
      <c r="B158" s="750"/>
      <c r="C158" s="751"/>
      <c r="D158" s="753"/>
      <c r="E158" s="751"/>
      <c r="F158" s="765"/>
      <c r="G158" s="765"/>
      <c r="H158" s="759"/>
      <c r="I158" s="760"/>
      <c r="J158" s="760"/>
      <c r="K158" s="761"/>
    </row>
    <row r="159" spans="1:11" ht="17.45" customHeight="1" thickBot="1" x14ac:dyDescent="0.5">
      <c r="A159" s="747"/>
      <c r="B159" s="748"/>
      <c r="C159" s="749"/>
      <c r="D159" s="752"/>
      <c r="E159" s="749"/>
      <c r="F159" s="764"/>
      <c r="G159" s="764"/>
      <c r="H159" s="756"/>
      <c r="I159" s="757"/>
      <c r="J159" s="757"/>
      <c r="K159" s="758"/>
    </row>
    <row r="160" spans="1:11" ht="17.45" customHeight="1" thickBot="1" x14ac:dyDescent="0.5">
      <c r="A160" s="747"/>
      <c r="B160" s="750"/>
      <c r="C160" s="751"/>
      <c r="D160" s="753"/>
      <c r="E160" s="751"/>
      <c r="F160" s="765"/>
      <c r="G160" s="765"/>
      <c r="H160" s="759"/>
      <c r="I160" s="760"/>
      <c r="J160" s="760"/>
      <c r="K160" s="761"/>
    </row>
    <row r="161" spans="1:11" ht="17.45" customHeight="1" thickBot="1" x14ac:dyDescent="0.5">
      <c r="A161" s="747"/>
      <c r="B161" s="748"/>
      <c r="C161" s="749"/>
      <c r="D161" s="752"/>
      <c r="E161" s="749"/>
      <c r="F161" s="764"/>
      <c r="G161" s="764"/>
      <c r="H161" s="756"/>
      <c r="I161" s="757"/>
      <c r="J161" s="757"/>
      <c r="K161" s="758"/>
    </row>
    <row r="162" spans="1:11" ht="17.45" customHeight="1" thickBot="1" x14ac:dyDescent="0.5">
      <c r="A162" s="747"/>
      <c r="B162" s="750"/>
      <c r="C162" s="751"/>
      <c r="D162" s="753"/>
      <c r="E162" s="751"/>
      <c r="F162" s="765"/>
      <c r="G162" s="765"/>
      <c r="H162" s="759"/>
      <c r="I162" s="760"/>
      <c r="J162" s="760"/>
      <c r="K162" s="761"/>
    </row>
    <row r="163" spans="1:11" ht="17.45" customHeight="1" thickBot="1" x14ac:dyDescent="0.5">
      <c r="A163" s="747"/>
      <c r="B163" s="748"/>
      <c r="C163" s="749"/>
      <c r="D163" s="752"/>
      <c r="E163" s="749"/>
      <c r="F163" s="764"/>
      <c r="G163" s="764"/>
      <c r="H163" s="756"/>
      <c r="I163" s="757"/>
      <c r="J163" s="757"/>
      <c r="K163" s="758"/>
    </row>
    <row r="164" spans="1:11" ht="17.45" customHeight="1" thickBot="1" x14ac:dyDescent="0.5">
      <c r="A164" s="747"/>
      <c r="B164" s="750"/>
      <c r="C164" s="751"/>
      <c r="D164" s="753"/>
      <c r="E164" s="751"/>
      <c r="F164" s="765"/>
      <c r="G164" s="765"/>
      <c r="H164" s="759"/>
      <c r="I164" s="760"/>
      <c r="J164" s="760"/>
      <c r="K164" s="761"/>
    </row>
    <row r="165" spans="1:11" ht="17.45" customHeight="1" thickBot="1" x14ac:dyDescent="0.5">
      <c r="A165" s="747"/>
      <c r="B165" s="748"/>
      <c r="C165" s="749"/>
      <c r="D165" s="752"/>
      <c r="E165" s="749"/>
      <c r="F165" s="764"/>
      <c r="G165" s="764"/>
      <c r="H165" s="756"/>
      <c r="I165" s="757"/>
      <c r="J165" s="757"/>
      <c r="K165" s="758"/>
    </row>
    <row r="166" spans="1:11" ht="17.45" customHeight="1" thickBot="1" x14ac:dyDescent="0.5">
      <c r="A166" s="747"/>
      <c r="B166" s="750"/>
      <c r="C166" s="751"/>
      <c r="D166" s="753"/>
      <c r="E166" s="751"/>
      <c r="F166" s="765"/>
      <c r="G166" s="765"/>
      <c r="H166" s="759"/>
      <c r="I166" s="760"/>
      <c r="J166" s="760"/>
      <c r="K166" s="761"/>
    </row>
    <row r="167" spans="1:11" ht="17.45" customHeight="1" thickBot="1" x14ac:dyDescent="0.5">
      <c r="A167" s="747"/>
      <c r="B167" s="748"/>
      <c r="C167" s="749"/>
      <c r="D167" s="752"/>
      <c r="E167" s="749"/>
      <c r="F167" s="764"/>
      <c r="G167" s="764"/>
      <c r="H167" s="756"/>
      <c r="I167" s="757"/>
      <c r="J167" s="757"/>
      <c r="K167" s="758"/>
    </row>
    <row r="168" spans="1:11" ht="17.45" customHeight="1" thickBot="1" x14ac:dyDescent="0.5">
      <c r="A168" s="747"/>
      <c r="B168" s="750"/>
      <c r="C168" s="751"/>
      <c r="D168" s="753"/>
      <c r="E168" s="751"/>
      <c r="F168" s="765"/>
      <c r="G168" s="765"/>
      <c r="H168" s="759"/>
      <c r="I168" s="760"/>
      <c r="J168" s="760"/>
      <c r="K168" s="761"/>
    </row>
    <row r="169" spans="1:11" ht="17.45" customHeight="1" thickBot="1" x14ac:dyDescent="0.5">
      <c r="A169" s="747"/>
      <c r="B169" s="748"/>
      <c r="C169" s="754"/>
      <c r="D169" s="748"/>
      <c r="E169" s="749"/>
      <c r="F169" s="764"/>
      <c r="G169" s="764"/>
      <c r="H169" s="756"/>
      <c r="I169" s="757"/>
      <c r="J169" s="757"/>
      <c r="K169" s="758"/>
    </row>
    <row r="170" spans="1:11" ht="17.45" customHeight="1" thickBot="1" x14ac:dyDescent="0.5">
      <c r="A170" s="747"/>
      <c r="B170" s="750"/>
      <c r="C170" s="755"/>
      <c r="D170" s="750"/>
      <c r="E170" s="751"/>
      <c r="F170" s="765"/>
      <c r="G170" s="765"/>
      <c r="H170" s="759"/>
      <c r="I170" s="760"/>
      <c r="J170" s="760"/>
      <c r="K170" s="761"/>
    </row>
    <row r="171" spans="1:11" ht="17.45" customHeight="1" thickBot="1" x14ac:dyDescent="0.5">
      <c r="A171" s="747"/>
      <c r="B171" s="748"/>
      <c r="C171" s="749"/>
      <c r="D171" s="752"/>
      <c r="E171" s="749"/>
      <c r="F171" s="764"/>
      <c r="G171" s="764"/>
      <c r="H171" s="756"/>
      <c r="I171" s="757"/>
      <c r="J171" s="757"/>
      <c r="K171" s="758"/>
    </row>
    <row r="172" spans="1:11" ht="17.45" customHeight="1" thickBot="1" x14ac:dyDescent="0.5">
      <c r="A172" s="747"/>
      <c r="B172" s="750"/>
      <c r="C172" s="751"/>
      <c r="D172" s="753"/>
      <c r="E172" s="751"/>
      <c r="F172" s="765"/>
      <c r="G172" s="765"/>
      <c r="H172" s="759"/>
      <c r="I172" s="760"/>
      <c r="J172" s="760"/>
      <c r="K172" s="761"/>
    </row>
    <row r="173" spans="1:11" ht="17.45" customHeight="1" thickBot="1" x14ac:dyDescent="0.5">
      <c r="A173" s="747"/>
      <c r="B173" s="748"/>
      <c r="C173" s="749"/>
      <c r="D173" s="752"/>
      <c r="E173" s="749"/>
      <c r="F173" s="764"/>
      <c r="G173" s="764"/>
      <c r="H173" s="756"/>
      <c r="I173" s="757"/>
      <c r="J173" s="757"/>
      <c r="K173" s="758"/>
    </row>
    <row r="174" spans="1:11" ht="17.45" customHeight="1" thickBot="1" x14ac:dyDescent="0.5">
      <c r="A174" s="747"/>
      <c r="B174" s="750"/>
      <c r="C174" s="751"/>
      <c r="D174" s="753"/>
      <c r="E174" s="751"/>
      <c r="F174" s="765"/>
      <c r="G174" s="765"/>
      <c r="H174" s="759"/>
      <c r="I174" s="760"/>
      <c r="J174" s="760"/>
      <c r="K174" s="761"/>
    </row>
    <row r="175" spans="1:11" ht="17.45" customHeight="1" thickBot="1" x14ac:dyDescent="0.5">
      <c r="A175" s="747"/>
      <c r="B175" s="748"/>
      <c r="C175" s="749"/>
      <c r="D175" s="752"/>
      <c r="E175" s="749"/>
      <c r="F175" s="764"/>
      <c r="G175" s="764"/>
      <c r="H175" s="756"/>
      <c r="I175" s="757"/>
      <c r="J175" s="757"/>
      <c r="K175" s="758"/>
    </row>
    <row r="176" spans="1:11" ht="17.45" customHeight="1" thickBot="1" x14ac:dyDescent="0.5">
      <c r="A176" s="747"/>
      <c r="B176" s="750"/>
      <c r="C176" s="751"/>
      <c r="D176" s="753"/>
      <c r="E176" s="751"/>
      <c r="F176" s="765"/>
      <c r="G176" s="765"/>
      <c r="H176" s="759"/>
      <c r="I176" s="760"/>
      <c r="J176" s="760"/>
      <c r="K176" s="761"/>
    </row>
    <row r="177" spans="1:11" ht="17.45" customHeight="1" thickBot="1" x14ac:dyDescent="0.5">
      <c r="A177" s="747"/>
      <c r="B177" s="748"/>
      <c r="C177" s="749"/>
      <c r="D177" s="752"/>
      <c r="E177" s="749"/>
      <c r="F177" s="764"/>
      <c r="G177" s="764"/>
      <c r="H177" s="756"/>
      <c r="I177" s="757"/>
      <c r="J177" s="757"/>
      <c r="K177" s="758"/>
    </row>
    <row r="178" spans="1:11" ht="17.45" customHeight="1" thickBot="1" x14ac:dyDescent="0.5">
      <c r="A178" s="747"/>
      <c r="B178" s="750"/>
      <c r="C178" s="751"/>
      <c r="D178" s="753"/>
      <c r="E178" s="751"/>
      <c r="F178" s="765"/>
      <c r="G178" s="765"/>
      <c r="H178" s="759"/>
      <c r="I178" s="760"/>
      <c r="J178" s="760"/>
      <c r="K178" s="761"/>
    </row>
    <row r="179" spans="1:11" ht="17.45" customHeight="1" thickBot="1" x14ac:dyDescent="0.5">
      <c r="A179" s="747"/>
      <c r="B179" s="748"/>
      <c r="C179" s="749"/>
      <c r="D179" s="752"/>
      <c r="E179" s="749"/>
      <c r="F179" s="764"/>
      <c r="G179" s="764"/>
      <c r="H179" s="756"/>
      <c r="I179" s="757"/>
      <c r="J179" s="757"/>
      <c r="K179" s="758"/>
    </row>
    <row r="180" spans="1:11" ht="17.45" customHeight="1" thickBot="1" x14ac:dyDescent="0.5">
      <c r="A180" s="747"/>
      <c r="B180" s="750"/>
      <c r="C180" s="751"/>
      <c r="D180" s="753"/>
      <c r="E180" s="751"/>
      <c r="F180" s="765"/>
      <c r="G180" s="765"/>
      <c r="H180" s="759"/>
      <c r="I180" s="760"/>
      <c r="J180" s="760"/>
      <c r="K180" s="761"/>
    </row>
    <row r="181" spans="1:11" ht="17.45" customHeight="1" thickBot="1" x14ac:dyDescent="0.5">
      <c r="A181" s="747"/>
      <c r="B181" s="748"/>
      <c r="C181" s="749"/>
      <c r="D181" s="752"/>
      <c r="E181" s="749"/>
      <c r="F181" s="764"/>
      <c r="G181" s="764"/>
      <c r="H181" s="756"/>
      <c r="I181" s="757"/>
      <c r="J181" s="757"/>
      <c r="K181" s="758"/>
    </row>
    <row r="182" spans="1:11" ht="17.45" customHeight="1" thickBot="1" x14ac:dyDescent="0.5">
      <c r="A182" s="747"/>
      <c r="B182" s="750"/>
      <c r="C182" s="751"/>
      <c r="D182" s="753"/>
      <c r="E182" s="751"/>
      <c r="F182" s="765"/>
      <c r="G182" s="765"/>
      <c r="H182" s="759"/>
      <c r="I182" s="760"/>
      <c r="J182" s="760"/>
      <c r="K182" s="761"/>
    </row>
    <row r="183" spans="1:11" ht="17.45" customHeight="1" thickBot="1" x14ac:dyDescent="0.5">
      <c r="A183" s="747"/>
      <c r="B183" s="748"/>
      <c r="C183" s="749"/>
      <c r="D183" s="752"/>
      <c r="E183" s="749"/>
      <c r="F183" s="764"/>
      <c r="G183" s="764"/>
      <c r="H183" s="756"/>
      <c r="I183" s="757"/>
      <c r="J183" s="757"/>
      <c r="K183" s="758"/>
    </row>
    <row r="184" spans="1:11" ht="17.45" customHeight="1" thickBot="1" x14ac:dyDescent="0.5">
      <c r="A184" s="747"/>
      <c r="B184" s="750"/>
      <c r="C184" s="751"/>
      <c r="D184" s="753"/>
      <c r="E184" s="751"/>
      <c r="F184" s="765"/>
      <c r="G184" s="765"/>
      <c r="H184" s="759"/>
      <c r="I184" s="760"/>
      <c r="J184" s="760"/>
      <c r="K184" s="761"/>
    </row>
    <row r="185" spans="1:11" ht="17.45" customHeight="1" thickBot="1" x14ac:dyDescent="0.5">
      <c r="A185" s="747"/>
      <c r="B185" s="748"/>
      <c r="C185" s="749"/>
      <c r="D185" s="748"/>
      <c r="E185" s="749"/>
      <c r="F185" s="764"/>
      <c r="G185" s="764"/>
      <c r="H185" s="756"/>
      <c r="I185" s="757"/>
      <c r="J185" s="757"/>
      <c r="K185" s="758"/>
    </row>
    <row r="186" spans="1:11" ht="17.45" customHeight="1" thickBot="1" x14ac:dyDescent="0.5">
      <c r="A186" s="747"/>
      <c r="B186" s="750"/>
      <c r="C186" s="751"/>
      <c r="D186" s="750"/>
      <c r="E186" s="751"/>
      <c r="F186" s="765"/>
      <c r="G186" s="765"/>
      <c r="H186" s="759"/>
      <c r="I186" s="760"/>
      <c r="J186" s="760"/>
      <c r="K186" s="761"/>
    </row>
    <row r="187" spans="1:11" ht="17.45" customHeight="1" thickBot="1" x14ac:dyDescent="0.5">
      <c r="A187" s="747"/>
      <c r="B187" s="748"/>
      <c r="C187" s="749"/>
      <c r="D187" s="752"/>
      <c r="E187" s="749"/>
      <c r="F187" s="764"/>
      <c r="G187" s="764"/>
      <c r="H187" s="756"/>
      <c r="I187" s="757"/>
      <c r="J187" s="757"/>
      <c r="K187" s="758"/>
    </row>
    <row r="188" spans="1:11" ht="17.45" customHeight="1" thickBot="1" x14ac:dyDescent="0.5">
      <c r="A188" s="747"/>
      <c r="B188" s="750"/>
      <c r="C188" s="751"/>
      <c r="D188" s="753"/>
      <c r="E188" s="751"/>
      <c r="F188" s="765"/>
      <c r="G188" s="765"/>
      <c r="H188" s="759"/>
      <c r="I188" s="760"/>
      <c r="J188" s="760"/>
      <c r="K188" s="761"/>
    </row>
    <row r="189" spans="1:11" ht="17.45" customHeight="1" thickBot="1" x14ac:dyDescent="0.5">
      <c r="A189" s="747"/>
      <c r="B189" s="748"/>
      <c r="C189" s="749"/>
      <c r="D189" s="752"/>
      <c r="E189" s="749"/>
      <c r="F189" s="764"/>
      <c r="G189" s="764"/>
      <c r="H189" s="756"/>
      <c r="I189" s="757"/>
      <c r="J189" s="757"/>
      <c r="K189" s="758"/>
    </row>
    <row r="190" spans="1:11" ht="17.45" customHeight="1" thickBot="1" x14ac:dyDescent="0.5">
      <c r="A190" s="747"/>
      <c r="B190" s="750"/>
      <c r="C190" s="751"/>
      <c r="D190" s="753"/>
      <c r="E190" s="751"/>
      <c r="F190" s="765"/>
      <c r="G190" s="765"/>
      <c r="H190" s="759"/>
      <c r="I190" s="760"/>
      <c r="J190" s="760"/>
      <c r="K190" s="761"/>
    </row>
    <row r="191" spans="1:11" ht="17.45" customHeight="1" thickBot="1" x14ac:dyDescent="0.5">
      <c r="A191" s="747"/>
      <c r="B191" s="748"/>
      <c r="C191" s="749"/>
      <c r="D191" s="752"/>
      <c r="E191" s="749"/>
      <c r="F191" s="764"/>
      <c r="G191" s="764"/>
      <c r="H191" s="756"/>
      <c r="I191" s="757"/>
      <c r="J191" s="757"/>
      <c r="K191" s="758"/>
    </row>
    <row r="192" spans="1:11" ht="17.45" customHeight="1" thickBot="1" x14ac:dyDescent="0.5">
      <c r="A192" s="747"/>
      <c r="B192" s="750"/>
      <c r="C192" s="751"/>
      <c r="D192" s="753"/>
      <c r="E192" s="751"/>
      <c r="F192" s="765"/>
      <c r="G192" s="765"/>
      <c r="H192" s="759"/>
      <c r="I192" s="760"/>
      <c r="J192" s="760"/>
      <c r="K192" s="761"/>
    </row>
    <row r="193" spans="1:11" ht="17.45" customHeight="1" thickBot="1" x14ac:dyDescent="0.5">
      <c r="A193" s="747"/>
      <c r="B193" s="748"/>
      <c r="C193" s="749"/>
      <c r="D193" s="748"/>
      <c r="E193" s="749"/>
      <c r="F193" s="764"/>
      <c r="G193" s="764"/>
      <c r="H193" s="756"/>
      <c r="I193" s="757"/>
      <c r="J193" s="757"/>
      <c r="K193" s="758"/>
    </row>
    <row r="194" spans="1:11" ht="17.45" customHeight="1" thickBot="1" x14ac:dyDescent="0.5">
      <c r="A194" s="747"/>
      <c r="B194" s="750"/>
      <c r="C194" s="751"/>
      <c r="D194" s="750"/>
      <c r="E194" s="751"/>
      <c r="F194" s="765"/>
      <c r="G194" s="765"/>
      <c r="H194" s="759"/>
      <c r="I194" s="760"/>
      <c r="J194" s="760"/>
      <c r="K194" s="761"/>
    </row>
    <row r="195" spans="1:11" ht="17.45" customHeight="1" thickBot="1" x14ac:dyDescent="0.5">
      <c r="A195" s="747"/>
      <c r="B195" s="748"/>
      <c r="C195" s="749"/>
      <c r="D195" s="752"/>
      <c r="E195" s="749"/>
      <c r="F195" s="764"/>
      <c r="G195" s="764"/>
      <c r="H195" s="756"/>
      <c r="I195" s="757"/>
      <c r="J195" s="757"/>
      <c r="K195" s="758"/>
    </row>
    <row r="196" spans="1:11" ht="17.45" customHeight="1" thickBot="1" x14ac:dyDescent="0.5">
      <c r="A196" s="747"/>
      <c r="B196" s="750"/>
      <c r="C196" s="751"/>
      <c r="D196" s="753"/>
      <c r="E196" s="751"/>
      <c r="F196" s="765"/>
      <c r="G196" s="765"/>
      <c r="H196" s="759"/>
      <c r="I196" s="760"/>
      <c r="J196" s="760"/>
      <c r="K196" s="761"/>
    </row>
    <row r="197" spans="1:11" ht="17.45" customHeight="1" thickBot="1" x14ac:dyDescent="0.5">
      <c r="A197" s="747"/>
      <c r="B197" s="748"/>
      <c r="C197" s="749"/>
      <c r="D197" s="752"/>
      <c r="E197" s="749"/>
      <c r="F197" s="764"/>
      <c r="G197" s="764"/>
      <c r="H197" s="756"/>
      <c r="I197" s="757"/>
      <c r="J197" s="757"/>
      <c r="K197" s="758"/>
    </row>
    <row r="198" spans="1:11" ht="17.45" customHeight="1" thickBot="1" x14ac:dyDescent="0.5">
      <c r="A198" s="747"/>
      <c r="B198" s="750"/>
      <c r="C198" s="751"/>
      <c r="D198" s="753"/>
      <c r="E198" s="751"/>
      <c r="F198" s="765"/>
      <c r="G198" s="765"/>
      <c r="H198" s="759"/>
      <c r="I198" s="760"/>
      <c r="J198" s="760"/>
      <c r="K198" s="761"/>
    </row>
    <row r="199" spans="1:11" ht="17.45" customHeight="1" thickBot="1" x14ac:dyDescent="0.5">
      <c r="A199" s="747"/>
      <c r="B199" s="748"/>
      <c r="C199" s="749"/>
      <c r="D199" s="752"/>
      <c r="E199" s="749"/>
      <c r="F199" s="764"/>
      <c r="G199" s="764"/>
      <c r="H199" s="756"/>
      <c r="I199" s="757"/>
      <c r="J199" s="757"/>
      <c r="K199" s="758"/>
    </row>
    <row r="200" spans="1:11" ht="17.45" customHeight="1" thickBot="1" x14ac:dyDescent="0.5">
      <c r="A200" s="747"/>
      <c r="B200" s="750"/>
      <c r="C200" s="751"/>
      <c r="D200" s="753"/>
      <c r="E200" s="751"/>
      <c r="F200" s="765"/>
      <c r="G200" s="765"/>
      <c r="H200" s="759"/>
      <c r="I200" s="760"/>
      <c r="J200" s="760"/>
      <c r="K200" s="761"/>
    </row>
    <row r="201" spans="1:11" ht="17.45" customHeight="1" thickBot="1" x14ac:dyDescent="0.5">
      <c r="A201" s="747"/>
      <c r="B201" s="748"/>
      <c r="C201" s="749"/>
      <c r="D201" s="752"/>
      <c r="E201" s="749"/>
      <c r="F201" s="764"/>
      <c r="G201" s="764"/>
      <c r="H201" s="756"/>
      <c r="I201" s="757"/>
      <c r="J201" s="757"/>
      <c r="K201" s="758"/>
    </row>
    <row r="202" spans="1:11" ht="17.45" customHeight="1" thickBot="1" x14ac:dyDescent="0.5">
      <c r="A202" s="747"/>
      <c r="B202" s="750"/>
      <c r="C202" s="751"/>
      <c r="D202" s="753"/>
      <c r="E202" s="751"/>
      <c r="F202" s="765"/>
      <c r="G202" s="765"/>
      <c r="H202" s="759"/>
      <c r="I202" s="760"/>
      <c r="J202" s="760"/>
      <c r="K202" s="761"/>
    </row>
    <row r="203" spans="1:11" ht="17.45" customHeight="1" thickBot="1" x14ac:dyDescent="0.5">
      <c r="A203" s="747"/>
      <c r="B203" s="748"/>
      <c r="C203" s="749"/>
      <c r="D203" s="752"/>
      <c r="E203" s="749"/>
      <c r="F203" s="764"/>
      <c r="G203" s="764"/>
      <c r="H203" s="756"/>
      <c r="I203" s="757"/>
      <c r="J203" s="757"/>
      <c r="K203" s="758"/>
    </row>
    <row r="204" spans="1:11" ht="17.45" customHeight="1" thickBot="1" x14ac:dyDescent="0.5">
      <c r="A204" s="747"/>
      <c r="B204" s="750"/>
      <c r="C204" s="751"/>
      <c r="D204" s="753"/>
      <c r="E204" s="751"/>
      <c r="F204" s="765"/>
      <c r="G204" s="765"/>
      <c r="H204" s="759"/>
      <c r="I204" s="760"/>
      <c r="J204" s="760"/>
      <c r="K204" s="761"/>
    </row>
    <row r="205" spans="1:11" ht="17.45" customHeight="1" thickBot="1" x14ac:dyDescent="0.5">
      <c r="A205" s="747"/>
      <c r="B205" s="748"/>
      <c r="C205" s="749"/>
      <c r="D205" s="752"/>
      <c r="E205" s="749"/>
      <c r="F205" s="764"/>
      <c r="G205" s="764"/>
      <c r="H205" s="756"/>
      <c r="I205" s="757"/>
      <c r="J205" s="757"/>
      <c r="K205" s="758"/>
    </row>
    <row r="206" spans="1:11" ht="17.45" customHeight="1" thickBot="1" x14ac:dyDescent="0.5">
      <c r="A206" s="747"/>
      <c r="B206" s="750"/>
      <c r="C206" s="751"/>
      <c r="D206" s="753"/>
      <c r="E206" s="751"/>
      <c r="F206" s="765"/>
      <c r="G206" s="765"/>
      <c r="H206" s="759"/>
      <c r="I206" s="760"/>
      <c r="J206" s="760"/>
      <c r="K206" s="761"/>
    </row>
  </sheetData>
  <sheetProtection algorithmName="SHA-512" hashValue="gy+Uq/U/QaHPL6mDTlsrB7TISLw78sGSwRpjBwXKlpm/bXLv6S7ytcSI1XhLH+JA8xjjLzjvjQxCFF2+rcno1Q==" saltValue="SCAFDzUmNOgEuCTNsNdzSw==" spinCount="100000" sheet="1" objects="1" scenarios="1"/>
  <mergeCells count="705"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:Q3"/>
    <mergeCell ref="N4:P4"/>
    <mergeCell ref="M5:M6"/>
    <mergeCell ref="N5:O6"/>
    <mergeCell ref="P5:Q6"/>
    <mergeCell ref="S5:X26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</mergeCells>
  <phoneticPr fontId="1"/>
  <dataValidations count="2">
    <dataValidation type="list" allowBlank="1" showInputMessage="1" showErrorMessage="1" sqref="F7:F206">
      <formula1>"腹囲,その他"</formula1>
    </dataValidation>
    <dataValidation type="list" allowBlank="1" showInputMessage="1" showErrorMessage="1" sqref="G7:G206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1004"/>
  <sheetViews>
    <sheetView zoomScale="70" zoomScaleNormal="70" workbookViewId="0">
      <selection activeCell="M4" sqref="M4"/>
    </sheetView>
  </sheetViews>
  <sheetFormatPr defaultColWidth="9" defaultRowHeight="13.5" x14ac:dyDescent="0.15"/>
  <cols>
    <col min="1" max="2" width="9" style="17"/>
    <col min="3" max="4" width="11.625" style="17" bestFit="1" customWidth="1"/>
    <col min="5" max="5" width="11.625" style="18" bestFit="1" customWidth="1"/>
    <col min="6" max="8" width="9" style="17"/>
    <col min="9" max="9" width="13" style="17" hidden="1" customWidth="1"/>
    <col min="10" max="10" width="16" style="17" customWidth="1"/>
    <col min="11" max="11" width="9" style="17"/>
    <col min="12" max="12" width="19.5" style="17" customWidth="1"/>
    <col min="13" max="22" width="9" style="17" customWidth="1"/>
    <col min="23" max="24" width="9" style="17"/>
    <col min="25" max="25" width="9" style="17" hidden="1" customWidth="1"/>
    <col min="26" max="26" width="9" style="17"/>
    <col min="27" max="42" width="9" style="17" hidden="1" customWidth="1"/>
    <col min="43" max="52" width="9" style="17" customWidth="1"/>
    <col min="53" max="53" width="4.5" style="17" customWidth="1"/>
    <col min="54" max="55" width="5.5" style="17" customWidth="1"/>
    <col min="56" max="58" width="4.5" style="17" customWidth="1"/>
    <col min="59" max="60" width="5.5" style="17" customWidth="1"/>
    <col min="61" max="61" width="4.5" style="17" customWidth="1"/>
    <col min="62" max="62" width="5.5" style="17" customWidth="1"/>
    <col min="63" max="64" width="4.5" style="17" customWidth="1"/>
    <col min="65" max="16384" width="9" style="17"/>
  </cols>
  <sheetData>
    <row r="1" spans="1:64" s="13" customFormat="1" x14ac:dyDescent="0.15">
      <c r="A1" s="787" t="s">
        <v>247</v>
      </c>
      <c r="B1" s="790" t="s">
        <v>0</v>
      </c>
      <c r="C1" s="799" t="s">
        <v>150</v>
      </c>
      <c r="D1" s="798" t="s">
        <v>1</v>
      </c>
      <c r="E1" s="797" t="s">
        <v>2</v>
      </c>
      <c r="F1" s="790" t="s">
        <v>3</v>
      </c>
      <c r="G1" s="790" t="s">
        <v>4</v>
      </c>
      <c r="H1" s="790" t="s">
        <v>5</v>
      </c>
      <c r="I1" s="9" t="s">
        <v>6</v>
      </c>
      <c r="J1" s="790" t="s">
        <v>7</v>
      </c>
      <c r="K1" s="790" t="s">
        <v>8</v>
      </c>
      <c r="L1" s="790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791" t="s">
        <v>21</v>
      </c>
      <c r="Y1" s="12" t="s">
        <v>22</v>
      </c>
      <c r="Z1" s="794" t="s">
        <v>23</v>
      </c>
      <c r="AA1" s="9" t="s">
        <v>100</v>
      </c>
      <c r="AB1" s="9" t="s">
        <v>101</v>
      </c>
      <c r="AC1" s="9" t="s">
        <v>102</v>
      </c>
      <c r="AD1" s="9" t="s">
        <v>103</v>
      </c>
      <c r="AE1" s="9" t="s">
        <v>104</v>
      </c>
      <c r="AF1" s="9" t="s">
        <v>105</v>
      </c>
      <c r="AG1" s="9" t="s">
        <v>106</v>
      </c>
      <c r="AH1" s="9" t="s">
        <v>107</v>
      </c>
      <c r="AI1" s="9" t="s">
        <v>108</v>
      </c>
      <c r="AJ1" s="9" t="s">
        <v>109</v>
      </c>
      <c r="AK1" s="9" t="s">
        <v>110</v>
      </c>
      <c r="AL1" s="9" t="s">
        <v>111</v>
      </c>
      <c r="AM1" s="9" t="s">
        <v>112</v>
      </c>
      <c r="AN1" s="9" t="s">
        <v>113</v>
      </c>
      <c r="AO1" s="9" t="s">
        <v>114</v>
      </c>
      <c r="AP1" s="9" t="s">
        <v>115</v>
      </c>
      <c r="AQ1" s="10" t="s">
        <v>73</v>
      </c>
      <c r="AR1" s="10" t="s">
        <v>116</v>
      </c>
      <c r="AS1" s="9" t="s">
        <v>117</v>
      </c>
      <c r="AT1" s="9" t="s">
        <v>118</v>
      </c>
      <c r="AU1" s="9" t="s">
        <v>119</v>
      </c>
      <c r="AV1" s="9" t="s">
        <v>120</v>
      </c>
      <c r="AW1" s="9" t="s">
        <v>121</v>
      </c>
      <c r="AX1" s="9" t="s">
        <v>123</v>
      </c>
      <c r="AY1" s="9" t="s">
        <v>124</v>
      </c>
      <c r="AZ1" s="9" t="s">
        <v>125</v>
      </c>
    </row>
    <row r="2" spans="1:64" s="13" customFormat="1" x14ac:dyDescent="0.15">
      <c r="A2" s="787"/>
      <c r="B2" s="790"/>
      <c r="C2" s="799"/>
      <c r="D2" s="798"/>
      <c r="E2" s="797"/>
      <c r="F2" s="790"/>
      <c r="G2" s="790"/>
      <c r="H2" s="790"/>
      <c r="I2" s="9"/>
      <c r="J2" s="790"/>
      <c r="K2" s="790"/>
      <c r="L2" s="790"/>
      <c r="M2" s="788" t="s">
        <v>74</v>
      </c>
      <c r="N2" s="788" t="s">
        <v>75</v>
      </c>
      <c r="O2" s="788" t="s">
        <v>76</v>
      </c>
      <c r="P2" s="788" t="s">
        <v>77</v>
      </c>
      <c r="Q2" s="788" t="s">
        <v>78</v>
      </c>
      <c r="R2" s="788" t="s">
        <v>79</v>
      </c>
      <c r="S2" s="788" t="s">
        <v>80</v>
      </c>
      <c r="T2" s="788" t="s">
        <v>82</v>
      </c>
      <c r="U2" s="788" t="s">
        <v>81</v>
      </c>
      <c r="V2" s="788" t="s">
        <v>83</v>
      </c>
      <c r="W2" s="14">
        <v>0</v>
      </c>
      <c r="X2" s="792"/>
      <c r="Y2" s="12" t="s">
        <v>26</v>
      </c>
      <c r="Z2" s="795"/>
      <c r="AQ2" s="788" t="s">
        <v>84</v>
      </c>
      <c r="AR2" s="35" t="s">
        <v>241</v>
      </c>
      <c r="AV2" s="13" t="s">
        <v>122</v>
      </c>
    </row>
    <row r="3" spans="1:64" s="13" customFormat="1" ht="14.25" thickBot="1" x14ac:dyDescent="0.2">
      <c r="B3" s="790"/>
      <c r="C3" s="799"/>
      <c r="D3" s="798"/>
      <c r="E3" s="797"/>
      <c r="F3" s="790"/>
      <c r="G3" s="790"/>
      <c r="H3" s="790"/>
      <c r="I3" s="9"/>
      <c r="J3" s="790"/>
      <c r="K3" s="790"/>
      <c r="L3" s="790"/>
      <c r="M3" s="789"/>
      <c r="N3" s="789"/>
      <c r="O3" s="789"/>
      <c r="P3" s="789"/>
      <c r="Q3" s="789"/>
      <c r="R3" s="789"/>
      <c r="S3" s="789"/>
      <c r="T3" s="789"/>
      <c r="U3" s="789"/>
      <c r="V3" s="789"/>
      <c r="W3" s="15" t="s">
        <v>30</v>
      </c>
      <c r="X3" s="793"/>
      <c r="Y3" s="12"/>
      <c r="Z3" s="796"/>
      <c r="AQ3" s="789"/>
      <c r="AR3" s="36" t="s">
        <v>240</v>
      </c>
    </row>
    <row r="4" spans="1:64" s="13" customFormat="1" ht="24.75" thickBot="1" x14ac:dyDescent="0.2">
      <c r="B4" s="790"/>
      <c r="C4" s="799"/>
      <c r="D4" s="798"/>
      <c r="E4" s="797"/>
      <c r="F4" s="790"/>
      <c r="G4" s="790"/>
      <c r="H4" s="790"/>
      <c r="I4" s="9"/>
      <c r="J4" s="790"/>
      <c r="K4" s="790"/>
      <c r="L4" s="790"/>
      <c r="M4" s="16">
        <f>SUM(M5:M1004)</f>
        <v>0</v>
      </c>
      <c r="N4" s="16">
        <f t="shared" ref="N4:V4" si="0">SUM(N5:N1004)</f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6">
        <f t="shared" si="0"/>
        <v>0</v>
      </c>
      <c r="S4" s="16">
        <f t="shared" si="0"/>
        <v>0</v>
      </c>
      <c r="T4" s="16">
        <f t="shared" si="0"/>
        <v>0</v>
      </c>
      <c r="U4" s="16">
        <f t="shared" si="0"/>
        <v>0</v>
      </c>
      <c r="V4" s="16">
        <f t="shared" si="0"/>
        <v>0</v>
      </c>
      <c r="W4" s="9"/>
      <c r="X4" s="9"/>
      <c r="Y4" s="12"/>
      <c r="Z4" s="9"/>
      <c r="AQ4" s="16">
        <f t="shared" ref="AQ4:AR4" si="1">SUM(AQ5:AQ1004)</f>
        <v>0</v>
      </c>
      <c r="AR4" s="16">
        <f t="shared" si="1"/>
        <v>0</v>
      </c>
    </row>
    <row r="5" spans="1:64" x14ac:dyDescent="0.15">
      <c r="B5" s="17">
        <v>11000</v>
      </c>
      <c r="C5" s="17">
        <f>①健診機関作成分!AD8</f>
        <v>0</v>
      </c>
      <c r="D5" s="17">
        <f>①健診機関作成分!D8</f>
        <v>1001</v>
      </c>
      <c r="E5" s="18">
        <f>①健診機関作成分!E8</f>
        <v>0</v>
      </c>
      <c r="F5" s="17">
        <f>①健診機関作成分!F8</f>
        <v>0</v>
      </c>
      <c r="G5" s="17">
        <f>①健診機関作成分!G8</f>
        <v>0</v>
      </c>
      <c r="H5" s="17">
        <f>①健診機関作成分!H8</f>
        <v>0</v>
      </c>
      <c r="J5" s="17">
        <f>①健診機関作成分!L8</f>
        <v>0</v>
      </c>
      <c r="K5" s="17">
        <f>①健診機関作成分!M8</f>
        <v>0</v>
      </c>
      <c r="L5" s="19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7">
        <v>0</v>
      </c>
      <c r="X5" s="17">
        <f>SUM(7300+M5*BA5+N5*BB5+O5*BC5+P5*BD5+Q5*BE5+R5*BF5+S5*BG5+T5*BH5+U5*BI5+V5*BJ5+AQ5*BK5+AR5*BL5)</f>
        <v>7300</v>
      </c>
      <c r="Z5" s="17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1">
        <v>250</v>
      </c>
      <c r="BB5" s="31">
        <v>1450</v>
      </c>
      <c r="BC5" s="31">
        <v>1220</v>
      </c>
      <c r="BD5" s="31">
        <v>120</v>
      </c>
      <c r="BE5" s="31">
        <v>320</v>
      </c>
      <c r="BF5" s="31">
        <v>350</v>
      </c>
      <c r="BG5" s="31">
        <v>1300</v>
      </c>
      <c r="BH5" s="31">
        <v>1800</v>
      </c>
      <c r="BI5" s="31">
        <v>120</v>
      </c>
      <c r="BJ5" s="31">
        <v>5800</v>
      </c>
      <c r="BK5" s="31">
        <v>970</v>
      </c>
      <c r="BL5" s="17">
        <v>50</v>
      </c>
    </row>
    <row r="6" spans="1:64" x14ac:dyDescent="0.15">
      <c r="B6" s="17">
        <v>11000</v>
      </c>
      <c r="C6" s="17">
        <f>①健診機関作成分!AD9</f>
        <v>0</v>
      </c>
      <c r="D6" s="17">
        <f>①健診機関作成分!D9</f>
        <v>1001</v>
      </c>
      <c r="E6" s="18">
        <f>①健診機関作成分!E9</f>
        <v>0</v>
      </c>
      <c r="F6" s="17">
        <f>①健診機関作成分!F9</f>
        <v>0</v>
      </c>
      <c r="G6" s="17">
        <f>①健診機関作成分!G9</f>
        <v>0</v>
      </c>
      <c r="H6" s="17">
        <f>①健診機関作成分!H9</f>
        <v>0</v>
      </c>
      <c r="J6" s="17">
        <f>①健診機関作成分!L9</f>
        <v>0</v>
      </c>
      <c r="K6" s="17">
        <f>①健診機関作成分!M9</f>
        <v>0</v>
      </c>
      <c r="L6" s="19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7">
        <v>0</v>
      </c>
      <c r="X6" s="17">
        <f t="shared" ref="X6:X69" si="3">SUM(7300+M6*BA6+N6*BB6+O6*BC6+P6*BD6+Q6*BE6+R6*BF6+S6*BG6+T6*BH6+U6*BI6+V6*BJ6+AQ6*BK6+AR6*BL6)</f>
        <v>7300</v>
      </c>
      <c r="Z6" s="17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1">
        <v>250</v>
      </c>
      <c r="BB6" s="31">
        <v>1450</v>
      </c>
      <c r="BC6" s="31">
        <v>1220</v>
      </c>
      <c r="BD6" s="31">
        <v>120</v>
      </c>
      <c r="BE6" s="31">
        <v>320</v>
      </c>
      <c r="BF6" s="31">
        <v>350</v>
      </c>
      <c r="BG6" s="31">
        <v>1300</v>
      </c>
      <c r="BH6" s="31">
        <v>1800</v>
      </c>
      <c r="BI6" s="31">
        <v>120</v>
      </c>
      <c r="BJ6" s="31">
        <v>5800</v>
      </c>
      <c r="BK6" s="31">
        <v>970</v>
      </c>
      <c r="BL6" s="17">
        <v>50</v>
      </c>
    </row>
    <row r="7" spans="1:64" x14ac:dyDescent="0.15">
      <c r="B7" s="17">
        <v>11000</v>
      </c>
      <c r="C7" s="17">
        <f>①健診機関作成分!AD10</f>
        <v>0</v>
      </c>
      <c r="D7" s="17">
        <f>①健診機関作成分!D10</f>
        <v>1001</v>
      </c>
      <c r="E7" s="18">
        <f>①健診機関作成分!E10</f>
        <v>0</v>
      </c>
      <c r="F7" s="17">
        <f>①健診機関作成分!F10</f>
        <v>0</v>
      </c>
      <c r="G7" s="17">
        <f>①健診機関作成分!G10</f>
        <v>0</v>
      </c>
      <c r="H7" s="17">
        <f>①健診機関作成分!H10</f>
        <v>0</v>
      </c>
      <c r="J7" s="17">
        <f>①健診機関作成分!L10</f>
        <v>0</v>
      </c>
      <c r="K7" s="17">
        <f>①健診機関作成分!M10</f>
        <v>0</v>
      </c>
      <c r="L7" s="19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7">
        <v>0</v>
      </c>
      <c r="X7" s="17">
        <f t="shared" si="3"/>
        <v>7300</v>
      </c>
      <c r="Z7" s="17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1">
        <v>250</v>
      </c>
      <c r="BB7" s="31">
        <v>1450</v>
      </c>
      <c r="BC7" s="31">
        <v>1220</v>
      </c>
      <c r="BD7" s="31">
        <v>120</v>
      </c>
      <c r="BE7" s="31">
        <v>320</v>
      </c>
      <c r="BF7" s="31">
        <v>350</v>
      </c>
      <c r="BG7" s="31">
        <v>1300</v>
      </c>
      <c r="BH7" s="31">
        <v>1800</v>
      </c>
      <c r="BI7" s="31">
        <v>120</v>
      </c>
      <c r="BJ7" s="31">
        <v>5800</v>
      </c>
      <c r="BK7" s="31">
        <v>970</v>
      </c>
      <c r="BL7" s="17">
        <v>50</v>
      </c>
    </row>
    <row r="8" spans="1:64" x14ac:dyDescent="0.15">
      <c r="B8" s="17">
        <v>11000</v>
      </c>
      <c r="C8" s="17">
        <f>①健診機関作成分!AD11</f>
        <v>0</v>
      </c>
      <c r="D8" s="17">
        <f>①健診機関作成分!D11</f>
        <v>1001</v>
      </c>
      <c r="E8" s="18">
        <f>①健診機関作成分!E11</f>
        <v>0</v>
      </c>
      <c r="F8" s="17">
        <f>①健診機関作成分!F11</f>
        <v>0</v>
      </c>
      <c r="G8" s="17">
        <f>①健診機関作成分!G11</f>
        <v>0</v>
      </c>
      <c r="H8" s="17">
        <f>①健診機関作成分!H11</f>
        <v>0</v>
      </c>
      <c r="J8" s="17">
        <f>①健診機関作成分!L11</f>
        <v>0</v>
      </c>
      <c r="K8" s="17">
        <f>①健診機関作成分!M11</f>
        <v>0</v>
      </c>
      <c r="L8" s="19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7">
        <v>0</v>
      </c>
      <c r="X8" s="17">
        <f t="shared" si="3"/>
        <v>7300</v>
      </c>
      <c r="Z8" s="17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1">
        <v>250</v>
      </c>
      <c r="BB8" s="31">
        <v>1450</v>
      </c>
      <c r="BC8" s="31">
        <v>1220</v>
      </c>
      <c r="BD8" s="31">
        <v>120</v>
      </c>
      <c r="BE8" s="31">
        <v>320</v>
      </c>
      <c r="BF8" s="31">
        <v>350</v>
      </c>
      <c r="BG8" s="31">
        <v>1300</v>
      </c>
      <c r="BH8" s="31">
        <v>1800</v>
      </c>
      <c r="BI8" s="31">
        <v>120</v>
      </c>
      <c r="BJ8" s="31">
        <v>5800</v>
      </c>
      <c r="BK8" s="31">
        <v>970</v>
      </c>
      <c r="BL8" s="17">
        <v>50</v>
      </c>
    </row>
    <row r="9" spans="1:64" x14ac:dyDescent="0.15">
      <c r="B9" s="17">
        <v>11000</v>
      </c>
      <c r="C9" s="17">
        <f>①健診機関作成分!AD12</f>
        <v>0</v>
      </c>
      <c r="D9" s="17">
        <f>①健診機関作成分!D12</f>
        <v>1001</v>
      </c>
      <c r="E9" s="18">
        <f>①健診機関作成分!E12</f>
        <v>0</v>
      </c>
      <c r="F9" s="17">
        <f>①健診機関作成分!F12</f>
        <v>0</v>
      </c>
      <c r="G9" s="17">
        <f>①健診機関作成分!G12</f>
        <v>0</v>
      </c>
      <c r="H9" s="17">
        <f>①健診機関作成分!H12</f>
        <v>0</v>
      </c>
      <c r="J9" s="17">
        <f>①健診機関作成分!L12</f>
        <v>0</v>
      </c>
      <c r="K9" s="17">
        <f>①健診機関作成分!M12</f>
        <v>0</v>
      </c>
      <c r="L9" s="19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7">
        <v>0</v>
      </c>
      <c r="X9" s="17">
        <f t="shared" si="3"/>
        <v>7300</v>
      </c>
      <c r="Z9" s="17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1">
        <v>250</v>
      </c>
      <c r="BB9" s="31">
        <v>1450</v>
      </c>
      <c r="BC9" s="31">
        <v>1220</v>
      </c>
      <c r="BD9" s="31">
        <v>120</v>
      </c>
      <c r="BE9" s="31">
        <v>320</v>
      </c>
      <c r="BF9" s="31">
        <v>350</v>
      </c>
      <c r="BG9" s="31">
        <v>1300</v>
      </c>
      <c r="BH9" s="31">
        <v>1800</v>
      </c>
      <c r="BI9" s="31">
        <v>120</v>
      </c>
      <c r="BJ9" s="31">
        <v>5800</v>
      </c>
      <c r="BK9" s="31">
        <v>970</v>
      </c>
      <c r="BL9" s="17">
        <v>50</v>
      </c>
    </row>
    <row r="10" spans="1:64" x14ac:dyDescent="0.15">
      <c r="B10" s="17">
        <v>11000</v>
      </c>
      <c r="C10" s="17">
        <f>①健診機関作成分!AD13</f>
        <v>0</v>
      </c>
      <c r="D10" s="17">
        <f>①健診機関作成分!D13</f>
        <v>1001</v>
      </c>
      <c r="E10" s="18">
        <f>①健診機関作成分!E13</f>
        <v>0</v>
      </c>
      <c r="F10" s="17">
        <f>①健診機関作成分!F13</f>
        <v>0</v>
      </c>
      <c r="G10" s="17">
        <f>①健診機関作成分!G13</f>
        <v>0</v>
      </c>
      <c r="H10" s="17">
        <f>①健診機関作成分!H13</f>
        <v>0</v>
      </c>
      <c r="J10" s="17">
        <f>①健診機関作成分!L13</f>
        <v>0</v>
      </c>
      <c r="K10" s="17">
        <f>①健診機関作成分!M13</f>
        <v>0</v>
      </c>
      <c r="L10" s="19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7">
        <v>0</v>
      </c>
      <c r="X10" s="17">
        <f t="shared" si="3"/>
        <v>7300</v>
      </c>
      <c r="Z10" s="17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1">
        <v>250</v>
      </c>
      <c r="BB10" s="31">
        <v>1450</v>
      </c>
      <c r="BC10" s="31">
        <v>1220</v>
      </c>
      <c r="BD10" s="31">
        <v>120</v>
      </c>
      <c r="BE10" s="31">
        <v>320</v>
      </c>
      <c r="BF10" s="31">
        <v>350</v>
      </c>
      <c r="BG10" s="31">
        <v>1300</v>
      </c>
      <c r="BH10" s="31">
        <v>1800</v>
      </c>
      <c r="BI10" s="31">
        <v>120</v>
      </c>
      <c r="BJ10" s="31">
        <v>5800</v>
      </c>
      <c r="BK10" s="31">
        <v>970</v>
      </c>
      <c r="BL10" s="17">
        <v>50</v>
      </c>
    </row>
    <row r="11" spans="1:64" x14ac:dyDescent="0.15">
      <c r="B11" s="17">
        <v>11000</v>
      </c>
      <c r="C11" s="17">
        <f>①健診機関作成分!AD14</f>
        <v>0</v>
      </c>
      <c r="D11" s="17">
        <f>①健診機関作成分!D14</f>
        <v>1001</v>
      </c>
      <c r="E11" s="18">
        <f>①健診機関作成分!E14</f>
        <v>0</v>
      </c>
      <c r="F11" s="17">
        <f>①健診機関作成分!F14</f>
        <v>0</v>
      </c>
      <c r="G11" s="17">
        <f>①健診機関作成分!G14</f>
        <v>0</v>
      </c>
      <c r="H11" s="17">
        <f>①健診機関作成分!H14</f>
        <v>0</v>
      </c>
      <c r="J11" s="17">
        <f>①健診機関作成分!L14</f>
        <v>0</v>
      </c>
      <c r="K11" s="17">
        <f>①健診機関作成分!M14</f>
        <v>0</v>
      </c>
      <c r="L11" s="19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7">
        <v>0</v>
      </c>
      <c r="X11" s="17">
        <f t="shared" si="3"/>
        <v>7300</v>
      </c>
      <c r="Z11" s="17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1">
        <v>250</v>
      </c>
      <c r="BB11" s="31">
        <v>1450</v>
      </c>
      <c r="BC11" s="31">
        <v>1220</v>
      </c>
      <c r="BD11" s="31">
        <v>120</v>
      </c>
      <c r="BE11" s="31">
        <v>320</v>
      </c>
      <c r="BF11" s="31">
        <v>350</v>
      </c>
      <c r="BG11" s="31">
        <v>1300</v>
      </c>
      <c r="BH11" s="31">
        <v>1800</v>
      </c>
      <c r="BI11" s="31">
        <v>120</v>
      </c>
      <c r="BJ11" s="31">
        <v>5800</v>
      </c>
      <c r="BK11" s="31">
        <v>970</v>
      </c>
      <c r="BL11" s="17">
        <v>50</v>
      </c>
    </row>
    <row r="12" spans="1:64" x14ac:dyDescent="0.15">
      <c r="B12" s="17">
        <v>11000</v>
      </c>
      <c r="C12" s="17">
        <f>①健診機関作成分!AD15</f>
        <v>0</v>
      </c>
      <c r="D12" s="17">
        <f>①健診機関作成分!D15</f>
        <v>1001</v>
      </c>
      <c r="E12" s="18">
        <f>①健診機関作成分!E15</f>
        <v>0</v>
      </c>
      <c r="F12" s="17">
        <f>①健診機関作成分!F15</f>
        <v>0</v>
      </c>
      <c r="G12" s="17">
        <f>①健診機関作成分!G15</f>
        <v>0</v>
      </c>
      <c r="H12" s="17">
        <f>①健診機関作成分!H15</f>
        <v>0</v>
      </c>
      <c r="J12" s="17">
        <f>①健診機関作成分!L15</f>
        <v>0</v>
      </c>
      <c r="K12" s="17">
        <f>①健診機関作成分!M15</f>
        <v>0</v>
      </c>
      <c r="L12" s="19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7">
        <v>0</v>
      </c>
      <c r="X12" s="17">
        <f t="shared" si="3"/>
        <v>7300</v>
      </c>
      <c r="Z12" s="17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1">
        <v>250</v>
      </c>
      <c r="BB12" s="31">
        <v>1450</v>
      </c>
      <c r="BC12" s="31">
        <v>1220</v>
      </c>
      <c r="BD12" s="31">
        <v>120</v>
      </c>
      <c r="BE12" s="31">
        <v>320</v>
      </c>
      <c r="BF12" s="31">
        <v>350</v>
      </c>
      <c r="BG12" s="31">
        <v>1300</v>
      </c>
      <c r="BH12" s="31">
        <v>1800</v>
      </c>
      <c r="BI12" s="31">
        <v>120</v>
      </c>
      <c r="BJ12" s="31">
        <v>5800</v>
      </c>
      <c r="BK12" s="31">
        <v>970</v>
      </c>
      <c r="BL12" s="17">
        <v>50</v>
      </c>
    </row>
    <row r="13" spans="1:64" x14ac:dyDescent="0.15">
      <c r="B13" s="17">
        <v>11000</v>
      </c>
      <c r="C13" s="17">
        <f>①健診機関作成分!AD16</f>
        <v>0</v>
      </c>
      <c r="D13" s="17">
        <f>①健診機関作成分!D16</f>
        <v>1001</v>
      </c>
      <c r="E13" s="18">
        <f>①健診機関作成分!E16</f>
        <v>0</v>
      </c>
      <c r="F13" s="17">
        <f>①健診機関作成分!F16</f>
        <v>0</v>
      </c>
      <c r="G13" s="17">
        <f>①健診機関作成分!G16</f>
        <v>0</v>
      </c>
      <c r="H13" s="17">
        <f>①健診機関作成分!H16</f>
        <v>0</v>
      </c>
      <c r="J13" s="17">
        <f>①健診機関作成分!L16</f>
        <v>0</v>
      </c>
      <c r="K13" s="17">
        <f>①健診機関作成分!M16</f>
        <v>0</v>
      </c>
      <c r="L13" s="19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7">
        <v>0</v>
      </c>
      <c r="X13" s="17">
        <f t="shared" si="3"/>
        <v>7300</v>
      </c>
      <c r="Z13" s="17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1">
        <v>250</v>
      </c>
      <c r="BB13" s="31">
        <v>1450</v>
      </c>
      <c r="BC13" s="31">
        <v>1220</v>
      </c>
      <c r="BD13" s="31">
        <v>120</v>
      </c>
      <c r="BE13" s="31">
        <v>320</v>
      </c>
      <c r="BF13" s="31">
        <v>350</v>
      </c>
      <c r="BG13" s="31">
        <v>1300</v>
      </c>
      <c r="BH13" s="31">
        <v>1800</v>
      </c>
      <c r="BI13" s="31">
        <v>120</v>
      </c>
      <c r="BJ13" s="31">
        <v>5800</v>
      </c>
      <c r="BK13" s="31">
        <v>970</v>
      </c>
      <c r="BL13" s="17">
        <v>50</v>
      </c>
    </row>
    <row r="14" spans="1:64" x14ac:dyDescent="0.15">
      <c r="B14" s="17">
        <v>11000</v>
      </c>
      <c r="C14" s="17">
        <f>①健診機関作成分!AD17</f>
        <v>0</v>
      </c>
      <c r="D14" s="17">
        <f>①健診機関作成分!D17</f>
        <v>1001</v>
      </c>
      <c r="E14" s="18">
        <f>①健診機関作成分!E17</f>
        <v>0</v>
      </c>
      <c r="F14" s="17">
        <f>①健診機関作成分!F17</f>
        <v>0</v>
      </c>
      <c r="G14" s="17">
        <f>①健診機関作成分!G17</f>
        <v>0</v>
      </c>
      <c r="H14" s="17">
        <f>①健診機関作成分!H17</f>
        <v>0</v>
      </c>
      <c r="J14" s="17">
        <f>①健診機関作成分!L17</f>
        <v>0</v>
      </c>
      <c r="K14" s="17">
        <f>①健診機関作成分!M17</f>
        <v>0</v>
      </c>
      <c r="L14" s="19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7">
        <v>0</v>
      </c>
      <c r="X14" s="17">
        <f t="shared" si="3"/>
        <v>7300</v>
      </c>
      <c r="Z14" s="17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1">
        <v>250</v>
      </c>
      <c r="BB14" s="31">
        <v>1450</v>
      </c>
      <c r="BC14" s="31">
        <v>1220</v>
      </c>
      <c r="BD14" s="31">
        <v>120</v>
      </c>
      <c r="BE14" s="31">
        <v>320</v>
      </c>
      <c r="BF14" s="31">
        <v>350</v>
      </c>
      <c r="BG14" s="31">
        <v>1300</v>
      </c>
      <c r="BH14" s="31">
        <v>1800</v>
      </c>
      <c r="BI14" s="31">
        <v>120</v>
      </c>
      <c r="BJ14" s="31">
        <v>5800</v>
      </c>
      <c r="BK14" s="31">
        <v>970</v>
      </c>
      <c r="BL14" s="17">
        <v>50</v>
      </c>
    </row>
    <row r="15" spans="1:64" x14ac:dyDescent="0.15">
      <c r="B15" s="17">
        <v>11000</v>
      </c>
      <c r="C15" s="17">
        <f>①健診機関作成分!AD18</f>
        <v>0</v>
      </c>
      <c r="D15" s="17">
        <f>①健診機関作成分!D18</f>
        <v>1001</v>
      </c>
      <c r="E15" s="18">
        <f>①健診機関作成分!E18</f>
        <v>0</v>
      </c>
      <c r="F15" s="17">
        <f>①健診機関作成分!F18</f>
        <v>0</v>
      </c>
      <c r="G15" s="17">
        <f>①健診機関作成分!G18</f>
        <v>0</v>
      </c>
      <c r="H15" s="17">
        <f>①健診機関作成分!H18</f>
        <v>0</v>
      </c>
      <c r="J15" s="17">
        <f>①健診機関作成分!L18</f>
        <v>0</v>
      </c>
      <c r="K15" s="17">
        <f>①健診機関作成分!M18</f>
        <v>0</v>
      </c>
      <c r="L15" s="19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7">
        <v>0</v>
      </c>
      <c r="X15" s="17">
        <f t="shared" si="3"/>
        <v>7300</v>
      </c>
      <c r="Z15" s="17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1">
        <v>250</v>
      </c>
      <c r="BB15" s="31">
        <v>1450</v>
      </c>
      <c r="BC15" s="31">
        <v>1220</v>
      </c>
      <c r="BD15" s="31">
        <v>120</v>
      </c>
      <c r="BE15" s="31">
        <v>320</v>
      </c>
      <c r="BF15" s="31">
        <v>350</v>
      </c>
      <c r="BG15" s="31">
        <v>1300</v>
      </c>
      <c r="BH15" s="31">
        <v>1800</v>
      </c>
      <c r="BI15" s="31">
        <v>120</v>
      </c>
      <c r="BJ15" s="31">
        <v>5800</v>
      </c>
      <c r="BK15" s="31">
        <v>970</v>
      </c>
      <c r="BL15" s="17">
        <v>50</v>
      </c>
    </row>
    <row r="16" spans="1:64" x14ac:dyDescent="0.15">
      <c r="B16" s="17">
        <v>11000</v>
      </c>
      <c r="C16" s="17">
        <f>①健診機関作成分!AD19</f>
        <v>0</v>
      </c>
      <c r="D16" s="17">
        <f>①健診機関作成分!D19</f>
        <v>1001</v>
      </c>
      <c r="E16" s="18">
        <f>①健診機関作成分!E19</f>
        <v>0</v>
      </c>
      <c r="F16" s="17">
        <f>①健診機関作成分!F19</f>
        <v>0</v>
      </c>
      <c r="G16" s="17">
        <f>①健診機関作成分!G19</f>
        <v>0</v>
      </c>
      <c r="H16" s="17">
        <f>①健診機関作成分!H19</f>
        <v>0</v>
      </c>
      <c r="J16" s="17">
        <f>①健診機関作成分!L19</f>
        <v>0</v>
      </c>
      <c r="K16" s="17">
        <f>①健診機関作成分!M19</f>
        <v>0</v>
      </c>
      <c r="L16" s="19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7">
        <v>0</v>
      </c>
      <c r="X16" s="17">
        <f t="shared" si="3"/>
        <v>7300</v>
      </c>
      <c r="Z16" s="17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1">
        <v>250</v>
      </c>
      <c r="BB16" s="31">
        <v>1450</v>
      </c>
      <c r="BC16" s="31">
        <v>1220</v>
      </c>
      <c r="BD16" s="31">
        <v>120</v>
      </c>
      <c r="BE16" s="31">
        <v>320</v>
      </c>
      <c r="BF16" s="31">
        <v>350</v>
      </c>
      <c r="BG16" s="31">
        <v>1300</v>
      </c>
      <c r="BH16" s="31">
        <v>1800</v>
      </c>
      <c r="BI16" s="31">
        <v>120</v>
      </c>
      <c r="BJ16" s="31">
        <v>5800</v>
      </c>
      <c r="BK16" s="31">
        <v>970</v>
      </c>
      <c r="BL16" s="17">
        <v>50</v>
      </c>
    </row>
    <row r="17" spans="2:64" x14ac:dyDescent="0.15">
      <c r="B17" s="17">
        <v>11000</v>
      </c>
      <c r="C17" s="17">
        <f>①健診機関作成分!AD20</f>
        <v>0</v>
      </c>
      <c r="D17" s="17">
        <f>①健診機関作成分!D20</f>
        <v>1001</v>
      </c>
      <c r="E17" s="18">
        <f>①健診機関作成分!E20</f>
        <v>0</v>
      </c>
      <c r="F17" s="17">
        <f>①健診機関作成分!F20</f>
        <v>0</v>
      </c>
      <c r="G17" s="17">
        <f>①健診機関作成分!G20</f>
        <v>0</v>
      </c>
      <c r="H17" s="17">
        <f>①健診機関作成分!H20</f>
        <v>0</v>
      </c>
      <c r="J17" s="17">
        <f>①健診機関作成分!L20</f>
        <v>0</v>
      </c>
      <c r="K17" s="17">
        <f>①健診機関作成分!M20</f>
        <v>0</v>
      </c>
      <c r="L17" s="19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7">
        <v>0</v>
      </c>
      <c r="X17" s="17">
        <f t="shared" si="3"/>
        <v>7300</v>
      </c>
      <c r="Z17" s="17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1">
        <v>250</v>
      </c>
      <c r="BB17" s="31">
        <v>1450</v>
      </c>
      <c r="BC17" s="31">
        <v>1220</v>
      </c>
      <c r="BD17" s="31">
        <v>120</v>
      </c>
      <c r="BE17" s="31">
        <v>320</v>
      </c>
      <c r="BF17" s="31">
        <v>350</v>
      </c>
      <c r="BG17" s="31">
        <v>1300</v>
      </c>
      <c r="BH17" s="31">
        <v>1800</v>
      </c>
      <c r="BI17" s="31">
        <v>120</v>
      </c>
      <c r="BJ17" s="31">
        <v>5800</v>
      </c>
      <c r="BK17" s="31">
        <v>970</v>
      </c>
      <c r="BL17" s="17">
        <v>50</v>
      </c>
    </row>
    <row r="18" spans="2:64" x14ac:dyDescent="0.15">
      <c r="B18" s="17">
        <v>11000</v>
      </c>
      <c r="C18" s="17">
        <f>①健診機関作成分!AD21</f>
        <v>0</v>
      </c>
      <c r="D18" s="17">
        <f>①健診機関作成分!D21</f>
        <v>1001</v>
      </c>
      <c r="E18" s="18">
        <f>①健診機関作成分!E21</f>
        <v>0</v>
      </c>
      <c r="F18" s="17">
        <f>①健診機関作成分!F21</f>
        <v>0</v>
      </c>
      <c r="G18" s="17">
        <f>①健診機関作成分!G21</f>
        <v>0</v>
      </c>
      <c r="H18" s="17">
        <f>①健診機関作成分!H21</f>
        <v>0</v>
      </c>
      <c r="J18" s="17">
        <f>①健診機関作成分!L21</f>
        <v>0</v>
      </c>
      <c r="K18" s="17">
        <f>①健診機関作成分!M21</f>
        <v>0</v>
      </c>
      <c r="L18" s="19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7">
        <v>0</v>
      </c>
      <c r="X18" s="17">
        <f t="shared" si="3"/>
        <v>7300</v>
      </c>
      <c r="Z18" s="17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1">
        <v>250</v>
      </c>
      <c r="BB18" s="31">
        <v>1450</v>
      </c>
      <c r="BC18" s="31">
        <v>1220</v>
      </c>
      <c r="BD18" s="31">
        <v>120</v>
      </c>
      <c r="BE18" s="31">
        <v>320</v>
      </c>
      <c r="BF18" s="31">
        <v>350</v>
      </c>
      <c r="BG18" s="31">
        <v>1300</v>
      </c>
      <c r="BH18" s="31">
        <v>1800</v>
      </c>
      <c r="BI18" s="31">
        <v>120</v>
      </c>
      <c r="BJ18" s="31">
        <v>5800</v>
      </c>
      <c r="BK18" s="31">
        <v>970</v>
      </c>
      <c r="BL18" s="17">
        <v>50</v>
      </c>
    </row>
    <row r="19" spans="2:64" x14ac:dyDescent="0.15">
      <c r="B19" s="17">
        <v>11000</v>
      </c>
      <c r="C19" s="17">
        <f>①健診機関作成分!AD22</f>
        <v>0</v>
      </c>
      <c r="D19" s="17">
        <f>①健診機関作成分!D22</f>
        <v>1001</v>
      </c>
      <c r="E19" s="18">
        <f>①健診機関作成分!E22</f>
        <v>0</v>
      </c>
      <c r="F19" s="17">
        <f>①健診機関作成分!F22</f>
        <v>0</v>
      </c>
      <c r="G19" s="17">
        <f>①健診機関作成分!G22</f>
        <v>0</v>
      </c>
      <c r="H19" s="17">
        <f>①健診機関作成分!H22</f>
        <v>0</v>
      </c>
      <c r="J19" s="17">
        <f>①健診機関作成分!L22</f>
        <v>0</v>
      </c>
      <c r="K19" s="17">
        <f>①健診機関作成分!M22</f>
        <v>0</v>
      </c>
      <c r="L19" s="19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7">
        <v>0</v>
      </c>
      <c r="X19" s="17">
        <f t="shared" si="3"/>
        <v>7300</v>
      </c>
      <c r="Z19" s="17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1">
        <v>250</v>
      </c>
      <c r="BB19" s="31">
        <v>1450</v>
      </c>
      <c r="BC19" s="31">
        <v>1220</v>
      </c>
      <c r="BD19" s="31">
        <v>120</v>
      </c>
      <c r="BE19" s="31">
        <v>320</v>
      </c>
      <c r="BF19" s="31">
        <v>350</v>
      </c>
      <c r="BG19" s="31">
        <v>1300</v>
      </c>
      <c r="BH19" s="31">
        <v>1800</v>
      </c>
      <c r="BI19" s="31">
        <v>120</v>
      </c>
      <c r="BJ19" s="31">
        <v>5800</v>
      </c>
      <c r="BK19" s="31">
        <v>970</v>
      </c>
      <c r="BL19" s="17">
        <v>50</v>
      </c>
    </row>
    <row r="20" spans="2:64" x14ac:dyDescent="0.15">
      <c r="B20" s="17">
        <v>11000</v>
      </c>
      <c r="C20" s="17">
        <f>①健診機関作成分!AD23</f>
        <v>0</v>
      </c>
      <c r="D20" s="17">
        <f>①健診機関作成分!D23</f>
        <v>1001</v>
      </c>
      <c r="E20" s="18">
        <f>①健診機関作成分!E23</f>
        <v>0</v>
      </c>
      <c r="F20" s="17">
        <f>①健診機関作成分!F23</f>
        <v>0</v>
      </c>
      <c r="G20" s="17">
        <f>①健診機関作成分!G23</f>
        <v>0</v>
      </c>
      <c r="H20" s="17">
        <f>①健診機関作成分!H23</f>
        <v>0</v>
      </c>
      <c r="J20" s="17">
        <f>①健診機関作成分!L23</f>
        <v>0</v>
      </c>
      <c r="K20" s="17">
        <f>①健診機関作成分!M23</f>
        <v>0</v>
      </c>
      <c r="L20" s="19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7">
        <v>0</v>
      </c>
      <c r="X20" s="17">
        <f t="shared" si="3"/>
        <v>7300</v>
      </c>
      <c r="Z20" s="17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1">
        <v>250</v>
      </c>
      <c r="BB20" s="31">
        <v>1450</v>
      </c>
      <c r="BC20" s="31">
        <v>1220</v>
      </c>
      <c r="BD20" s="31">
        <v>120</v>
      </c>
      <c r="BE20" s="31">
        <v>320</v>
      </c>
      <c r="BF20" s="31">
        <v>350</v>
      </c>
      <c r="BG20" s="31">
        <v>1300</v>
      </c>
      <c r="BH20" s="31">
        <v>1800</v>
      </c>
      <c r="BI20" s="31">
        <v>120</v>
      </c>
      <c r="BJ20" s="31">
        <v>5800</v>
      </c>
      <c r="BK20" s="31">
        <v>970</v>
      </c>
      <c r="BL20" s="17">
        <v>50</v>
      </c>
    </row>
    <row r="21" spans="2:64" x14ac:dyDescent="0.15">
      <c r="B21" s="17">
        <v>11000</v>
      </c>
      <c r="C21" s="17">
        <f>①健診機関作成分!AD24</f>
        <v>0</v>
      </c>
      <c r="D21" s="17">
        <f>①健診機関作成分!D24</f>
        <v>1001</v>
      </c>
      <c r="E21" s="18">
        <f>①健診機関作成分!E24</f>
        <v>0</v>
      </c>
      <c r="F21" s="17">
        <f>①健診機関作成分!F24</f>
        <v>0</v>
      </c>
      <c r="G21" s="17">
        <f>①健診機関作成分!G24</f>
        <v>0</v>
      </c>
      <c r="H21" s="17">
        <f>①健診機関作成分!H24</f>
        <v>0</v>
      </c>
      <c r="J21" s="17">
        <f>①健診機関作成分!L24</f>
        <v>0</v>
      </c>
      <c r="K21" s="17">
        <f>①健診機関作成分!M24</f>
        <v>0</v>
      </c>
      <c r="L21" s="19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7">
        <v>0</v>
      </c>
      <c r="X21" s="17">
        <f t="shared" si="3"/>
        <v>7300</v>
      </c>
      <c r="Z21" s="17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1">
        <v>250</v>
      </c>
      <c r="BB21" s="31">
        <v>1450</v>
      </c>
      <c r="BC21" s="31">
        <v>1220</v>
      </c>
      <c r="BD21" s="31">
        <v>120</v>
      </c>
      <c r="BE21" s="31">
        <v>320</v>
      </c>
      <c r="BF21" s="31">
        <v>350</v>
      </c>
      <c r="BG21" s="31">
        <v>1300</v>
      </c>
      <c r="BH21" s="31">
        <v>1800</v>
      </c>
      <c r="BI21" s="31">
        <v>120</v>
      </c>
      <c r="BJ21" s="31">
        <v>5800</v>
      </c>
      <c r="BK21" s="31">
        <v>970</v>
      </c>
      <c r="BL21" s="17">
        <v>50</v>
      </c>
    </row>
    <row r="22" spans="2:64" x14ac:dyDescent="0.15">
      <c r="B22" s="17">
        <v>11000</v>
      </c>
      <c r="C22" s="17">
        <f>①健診機関作成分!AD25</f>
        <v>0</v>
      </c>
      <c r="D22" s="17">
        <f>①健診機関作成分!D25</f>
        <v>1001</v>
      </c>
      <c r="E22" s="18">
        <f>①健診機関作成分!E25</f>
        <v>0</v>
      </c>
      <c r="F22" s="17">
        <f>①健診機関作成分!F25</f>
        <v>0</v>
      </c>
      <c r="G22" s="17">
        <f>①健診機関作成分!G25</f>
        <v>0</v>
      </c>
      <c r="H22" s="17">
        <f>①健診機関作成分!H25</f>
        <v>0</v>
      </c>
      <c r="J22" s="17">
        <f>①健診機関作成分!L25</f>
        <v>0</v>
      </c>
      <c r="K22" s="17">
        <f>①健診機関作成分!M25</f>
        <v>0</v>
      </c>
      <c r="L22" s="19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7">
        <v>0</v>
      </c>
      <c r="X22" s="17">
        <f t="shared" si="3"/>
        <v>7300</v>
      </c>
      <c r="Z22" s="17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1">
        <v>250</v>
      </c>
      <c r="BB22" s="31">
        <v>1450</v>
      </c>
      <c r="BC22" s="31">
        <v>1220</v>
      </c>
      <c r="BD22" s="31">
        <v>120</v>
      </c>
      <c r="BE22" s="31">
        <v>320</v>
      </c>
      <c r="BF22" s="31">
        <v>350</v>
      </c>
      <c r="BG22" s="31">
        <v>1300</v>
      </c>
      <c r="BH22" s="31">
        <v>1800</v>
      </c>
      <c r="BI22" s="31">
        <v>120</v>
      </c>
      <c r="BJ22" s="31">
        <v>5800</v>
      </c>
      <c r="BK22" s="31">
        <v>970</v>
      </c>
      <c r="BL22" s="17">
        <v>50</v>
      </c>
    </row>
    <row r="23" spans="2:64" x14ac:dyDescent="0.15">
      <c r="B23" s="17">
        <v>11000</v>
      </c>
      <c r="C23" s="17">
        <f>①健診機関作成分!AD26</f>
        <v>0</v>
      </c>
      <c r="D23" s="17">
        <f>①健診機関作成分!D26</f>
        <v>1001</v>
      </c>
      <c r="E23" s="18">
        <f>①健診機関作成分!E26</f>
        <v>0</v>
      </c>
      <c r="F23" s="17">
        <f>①健診機関作成分!F26</f>
        <v>0</v>
      </c>
      <c r="G23" s="17">
        <f>①健診機関作成分!G26</f>
        <v>0</v>
      </c>
      <c r="H23" s="17">
        <f>①健診機関作成分!H26</f>
        <v>0</v>
      </c>
      <c r="J23" s="17">
        <f>①健診機関作成分!L26</f>
        <v>0</v>
      </c>
      <c r="K23" s="17">
        <f>①健診機関作成分!M26</f>
        <v>0</v>
      </c>
      <c r="L23" s="19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7">
        <v>0</v>
      </c>
      <c r="X23" s="17">
        <f t="shared" si="3"/>
        <v>7300</v>
      </c>
      <c r="Z23" s="17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1">
        <v>250</v>
      </c>
      <c r="BB23" s="31">
        <v>1450</v>
      </c>
      <c r="BC23" s="31">
        <v>1220</v>
      </c>
      <c r="BD23" s="31">
        <v>120</v>
      </c>
      <c r="BE23" s="31">
        <v>320</v>
      </c>
      <c r="BF23" s="31">
        <v>350</v>
      </c>
      <c r="BG23" s="31">
        <v>1300</v>
      </c>
      <c r="BH23" s="31">
        <v>1800</v>
      </c>
      <c r="BI23" s="31">
        <v>120</v>
      </c>
      <c r="BJ23" s="31">
        <v>5800</v>
      </c>
      <c r="BK23" s="31">
        <v>970</v>
      </c>
      <c r="BL23" s="17">
        <v>50</v>
      </c>
    </row>
    <row r="24" spans="2:64" x14ac:dyDescent="0.15">
      <c r="B24" s="17">
        <v>11000</v>
      </c>
      <c r="C24" s="17">
        <f>①健診機関作成分!AD27</f>
        <v>0</v>
      </c>
      <c r="D24" s="17">
        <f>①健診機関作成分!D27</f>
        <v>1001</v>
      </c>
      <c r="E24" s="18">
        <f>①健診機関作成分!E27</f>
        <v>0</v>
      </c>
      <c r="F24" s="17">
        <f>①健診機関作成分!F27</f>
        <v>0</v>
      </c>
      <c r="G24" s="17">
        <f>①健診機関作成分!G27</f>
        <v>0</v>
      </c>
      <c r="H24" s="17">
        <f>①健診機関作成分!H27</f>
        <v>0</v>
      </c>
      <c r="J24" s="17">
        <f>①健診機関作成分!L27</f>
        <v>0</v>
      </c>
      <c r="K24" s="17">
        <f>①健診機関作成分!M27</f>
        <v>0</v>
      </c>
      <c r="L24" s="19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7">
        <v>0</v>
      </c>
      <c r="X24" s="17">
        <f t="shared" si="3"/>
        <v>7300</v>
      </c>
      <c r="Z24" s="17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1">
        <v>250</v>
      </c>
      <c r="BB24" s="31">
        <v>1450</v>
      </c>
      <c r="BC24" s="31">
        <v>1220</v>
      </c>
      <c r="BD24" s="31">
        <v>120</v>
      </c>
      <c r="BE24" s="31">
        <v>320</v>
      </c>
      <c r="BF24" s="31">
        <v>350</v>
      </c>
      <c r="BG24" s="31">
        <v>1300</v>
      </c>
      <c r="BH24" s="31">
        <v>1800</v>
      </c>
      <c r="BI24" s="31">
        <v>120</v>
      </c>
      <c r="BJ24" s="31">
        <v>5800</v>
      </c>
      <c r="BK24" s="31">
        <v>970</v>
      </c>
      <c r="BL24" s="17">
        <v>50</v>
      </c>
    </row>
    <row r="25" spans="2:64" x14ac:dyDescent="0.15">
      <c r="B25" s="17">
        <v>11000</v>
      </c>
      <c r="C25" s="17">
        <f>①健診機関作成分!AD28</f>
        <v>0</v>
      </c>
      <c r="D25" s="17">
        <f>①健診機関作成分!D28</f>
        <v>1001</v>
      </c>
      <c r="E25" s="18">
        <f>①健診機関作成分!E28</f>
        <v>0</v>
      </c>
      <c r="F25" s="17">
        <f>①健診機関作成分!F28</f>
        <v>0</v>
      </c>
      <c r="G25" s="17">
        <f>①健診機関作成分!G28</f>
        <v>0</v>
      </c>
      <c r="H25" s="17">
        <f>①健診機関作成分!H28</f>
        <v>0</v>
      </c>
      <c r="J25" s="17">
        <f>①健診機関作成分!L28</f>
        <v>0</v>
      </c>
      <c r="K25" s="17">
        <f>①健診機関作成分!M28</f>
        <v>0</v>
      </c>
      <c r="L25" s="19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7">
        <v>0</v>
      </c>
      <c r="X25" s="17">
        <f t="shared" si="3"/>
        <v>7300</v>
      </c>
      <c r="Z25" s="17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1">
        <v>250</v>
      </c>
      <c r="BB25" s="31">
        <v>1450</v>
      </c>
      <c r="BC25" s="31">
        <v>1220</v>
      </c>
      <c r="BD25" s="31">
        <v>120</v>
      </c>
      <c r="BE25" s="31">
        <v>320</v>
      </c>
      <c r="BF25" s="31">
        <v>350</v>
      </c>
      <c r="BG25" s="31">
        <v>1300</v>
      </c>
      <c r="BH25" s="31">
        <v>1800</v>
      </c>
      <c r="BI25" s="31">
        <v>120</v>
      </c>
      <c r="BJ25" s="31">
        <v>5800</v>
      </c>
      <c r="BK25" s="31">
        <v>970</v>
      </c>
      <c r="BL25" s="17">
        <v>50</v>
      </c>
    </row>
    <row r="26" spans="2:64" x14ac:dyDescent="0.15">
      <c r="B26" s="17">
        <v>11000</v>
      </c>
      <c r="C26" s="17">
        <f>①健診機関作成分!AD29</f>
        <v>0</v>
      </c>
      <c r="D26" s="17">
        <f>①健診機関作成分!D29</f>
        <v>1001</v>
      </c>
      <c r="E26" s="18">
        <f>①健診機関作成分!E29</f>
        <v>0</v>
      </c>
      <c r="F26" s="17">
        <f>①健診機関作成分!F29</f>
        <v>0</v>
      </c>
      <c r="G26" s="17">
        <f>①健診機関作成分!G29</f>
        <v>0</v>
      </c>
      <c r="H26" s="17">
        <f>①健診機関作成分!H29</f>
        <v>0</v>
      </c>
      <c r="J26" s="17">
        <f>①健診機関作成分!L29</f>
        <v>0</v>
      </c>
      <c r="K26" s="17">
        <f>①健診機関作成分!M29</f>
        <v>0</v>
      </c>
      <c r="L26" s="19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7">
        <v>0</v>
      </c>
      <c r="X26" s="17">
        <f t="shared" si="3"/>
        <v>7300</v>
      </c>
      <c r="Z26" s="17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1">
        <v>250</v>
      </c>
      <c r="BB26" s="31">
        <v>1450</v>
      </c>
      <c r="BC26" s="31">
        <v>1220</v>
      </c>
      <c r="BD26" s="31">
        <v>120</v>
      </c>
      <c r="BE26" s="31">
        <v>320</v>
      </c>
      <c r="BF26" s="31">
        <v>350</v>
      </c>
      <c r="BG26" s="31">
        <v>1300</v>
      </c>
      <c r="BH26" s="31">
        <v>1800</v>
      </c>
      <c r="BI26" s="31">
        <v>120</v>
      </c>
      <c r="BJ26" s="31">
        <v>5800</v>
      </c>
      <c r="BK26" s="31">
        <v>970</v>
      </c>
      <c r="BL26" s="17">
        <v>50</v>
      </c>
    </row>
    <row r="27" spans="2:64" x14ac:dyDescent="0.15">
      <c r="B27" s="17">
        <v>11000</v>
      </c>
      <c r="C27" s="17">
        <f>①健診機関作成分!AD30</f>
        <v>0</v>
      </c>
      <c r="D27" s="17">
        <f>①健診機関作成分!D30</f>
        <v>1001</v>
      </c>
      <c r="E27" s="18">
        <f>①健診機関作成分!E30</f>
        <v>0</v>
      </c>
      <c r="F27" s="17">
        <f>①健診機関作成分!F30</f>
        <v>0</v>
      </c>
      <c r="G27" s="17">
        <f>①健診機関作成分!G30</f>
        <v>0</v>
      </c>
      <c r="H27" s="17">
        <f>①健診機関作成分!H30</f>
        <v>0</v>
      </c>
      <c r="J27" s="17">
        <f>①健診機関作成分!L30</f>
        <v>0</v>
      </c>
      <c r="K27" s="17">
        <f>①健診機関作成分!M30</f>
        <v>0</v>
      </c>
      <c r="L27" s="19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7">
        <v>0</v>
      </c>
      <c r="X27" s="17">
        <f t="shared" si="3"/>
        <v>7300</v>
      </c>
      <c r="Z27" s="17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1">
        <v>250</v>
      </c>
      <c r="BB27" s="31">
        <v>1450</v>
      </c>
      <c r="BC27" s="31">
        <v>1220</v>
      </c>
      <c r="BD27" s="31">
        <v>120</v>
      </c>
      <c r="BE27" s="31">
        <v>320</v>
      </c>
      <c r="BF27" s="31">
        <v>350</v>
      </c>
      <c r="BG27" s="31">
        <v>1300</v>
      </c>
      <c r="BH27" s="31">
        <v>1800</v>
      </c>
      <c r="BI27" s="31">
        <v>120</v>
      </c>
      <c r="BJ27" s="31">
        <v>5800</v>
      </c>
      <c r="BK27" s="31">
        <v>970</v>
      </c>
      <c r="BL27" s="17">
        <v>50</v>
      </c>
    </row>
    <row r="28" spans="2:64" x14ac:dyDescent="0.15">
      <c r="B28" s="17">
        <v>11000</v>
      </c>
      <c r="C28" s="17">
        <f>①健診機関作成分!AD31</f>
        <v>0</v>
      </c>
      <c r="D28" s="17">
        <f>①健診機関作成分!D31</f>
        <v>1001</v>
      </c>
      <c r="E28" s="18">
        <f>①健診機関作成分!E31</f>
        <v>0</v>
      </c>
      <c r="F28" s="17">
        <f>①健診機関作成分!F31</f>
        <v>0</v>
      </c>
      <c r="G28" s="17">
        <f>①健診機関作成分!G31</f>
        <v>0</v>
      </c>
      <c r="H28" s="17">
        <f>①健診機関作成分!H31</f>
        <v>0</v>
      </c>
      <c r="J28" s="17">
        <f>①健診機関作成分!L31</f>
        <v>0</v>
      </c>
      <c r="K28" s="17">
        <f>①健診機関作成分!M31</f>
        <v>0</v>
      </c>
      <c r="L28" s="19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7">
        <v>0</v>
      </c>
      <c r="X28" s="17">
        <f t="shared" si="3"/>
        <v>7300</v>
      </c>
      <c r="Z28" s="17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1">
        <v>250</v>
      </c>
      <c r="BB28" s="31">
        <v>1450</v>
      </c>
      <c r="BC28" s="31">
        <v>1220</v>
      </c>
      <c r="BD28" s="31">
        <v>120</v>
      </c>
      <c r="BE28" s="31">
        <v>320</v>
      </c>
      <c r="BF28" s="31">
        <v>350</v>
      </c>
      <c r="BG28" s="31">
        <v>1300</v>
      </c>
      <c r="BH28" s="31">
        <v>1800</v>
      </c>
      <c r="BI28" s="31">
        <v>120</v>
      </c>
      <c r="BJ28" s="31">
        <v>5800</v>
      </c>
      <c r="BK28" s="31">
        <v>970</v>
      </c>
      <c r="BL28" s="17">
        <v>50</v>
      </c>
    </row>
    <row r="29" spans="2:64" x14ac:dyDescent="0.15">
      <c r="B29" s="17">
        <v>11000</v>
      </c>
      <c r="C29" s="17">
        <f>①健診機関作成分!AD32</f>
        <v>0</v>
      </c>
      <c r="D29" s="17">
        <f>①健診機関作成分!D32</f>
        <v>1001</v>
      </c>
      <c r="E29" s="18">
        <f>①健診機関作成分!E32</f>
        <v>0</v>
      </c>
      <c r="F29" s="17">
        <f>①健診機関作成分!F32</f>
        <v>0</v>
      </c>
      <c r="G29" s="17">
        <f>①健診機関作成分!G32</f>
        <v>0</v>
      </c>
      <c r="H29" s="17">
        <f>①健診機関作成分!H32</f>
        <v>0</v>
      </c>
      <c r="J29" s="17">
        <f>①健診機関作成分!L32</f>
        <v>0</v>
      </c>
      <c r="K29" s="17">
        <f>①健診機関作成分!M32</f>
        <v>0</v>
      </c>
      <c r="L29" s="19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7">
        <v>0</v>
      </c>
      <c r="X29" s="17">
        <f t="shared" si="3"/>
        <v>7300</v>
      </c>
      <c r="Z29" s="17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1">
        <v>250</v>
      </c>
      <c r="BB29" s="31">
        <v>1450</v>
      </c>
      <c r="BC29" s="31">
        <v>1220</v>
      </c>
      <c r="BD29" s="31">
        <v>120</v>
      </c>
      <c r="BE29" s="31">
        <v>320</v>
      </c>
      <c r="BF29" s="31">
        <v>350</v>
      </c>
      <c r="BG29" s="31">
        <v>1300</v>
      </c>
      <c r="BH29" s="31">
        <v>1800</v>
      </c>
      <c r="BI29" s="31">
        <v>120</v>
      </c>
      <c r="BJ29" s="31">
        <v>5800</v>
      </c>
      <c r="BK29" s="31">
        <v>970</v>
      </c>
      <c r="BL29" s="17">
        <v>50</v>
      </c>
    </row>
    <row r="30" spans="2:64" x14ac:dyDescent="0.15">
      <c r="B30" s="17">
        <v>11000</v>
      </c>
      <c r="C30" s="17">
        <f>①健診機関作成分!AD33</f>
        <v>0</v>
      </c>
      <c r="D30" s="17">
        <f>①健診機関作成分!D33</f>
        <v>1001</v>
      </c>
      <c r="E30" s="18">
        <f>①健診機関作成分!E33</f>
        <v>0</v>
      </c>
      <c r="F30" s="17">
        <f>①健診機関作成分!F33</f>
        <v>0</v>
      </c>
      <c r="G30" s="17">
        <f>①健診機関作成分!G33</f>
        <v>0</v>
      </c>
      <c r="H30" s="17">
        <f>①健診機関作成分!H33</f>
        <v>0</v>
      </c>
      <c r="J30" s="17">
        <f>①健診機関作成分!L33</f>
        <v>0</v>
      </c>
      <c r="K30" s="17">
        <f>①健診機関作成分!M33</f>
        <v>0</v>
      </c>
      <c r="L30" s="19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7">
        <v>0</v>
      </c>
      <c r="X30" s="17">
        <f t="shared" si="3"/>
        <v>7300</v>
      </c>
      <c r="Z30" s="17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1">
        <v>250</v>
      </c>
      <c r="BB30" s="31">
        <v>1450</v>
      </c>
      <c r="BC30" s="31">
        <v>1220</v>
      </c>
      <c r="BD30" s="31">
        <v>120</v>
      </c>
      <c r="BE30" s="31">
        <v>320</v>
      </c>
      <c r="BF30" s="31">
        <v>350</v>
      </c>
      <c r="BG30" s="31">
        <v>1300</v>
      </c>
      <c r="BH30" s="31">
        <v>1800</v>
      </c>
      <c r="BI30" s="31">
        <v>120</v>
      </c>
      <c r="BJ30" s="31">
        <v>5800</v>
      </c>
      <c r="BK30" s="31">
        <v>970</v>
      </c>
      <c r="BL30" s="17">
        <v>50</v>
      </c>
    </row>
    <row r="31" spans="2:64" x14ac:dyDescent="0.15">
      <c r="B31" s="17">
        <v>11000</v>
      </c>
      <c r="C31" s="17">
        <f>①健診機関作成分!AD34</f>
        <v>0</v>
      </c>
      <c r="D31" s="17">
        <f>①健診機関作成分!D34</f>
        <v>1001</v>
      </c>
      <c r="E31" s="18">
        <f>①健診機関作成分!E34</f>
        <v>0</v>
      </c>
      <c r="F31" s="17">
        <f>①健診機関作成分!F34</f>
        <v>0</v>
      </c>
      <c r="G31" s="17">
        <f>①健診機関作成分!G34</f>
        <v>0</v>
      </c>
      <c r="H31" s="17">
        <f>①健診機関作成分!H34</f>
        <v>0</v>
      </c>
      <c r="J31" s="17">
        <f>①健診機関作成分!L34</f>
        <v>0</v>
      </c>
      <c r="K31" s="17">
        <f>①健診機関作成分!M34</f>
        <v>0</v>
      </c>
      <c r="L31" s="19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7">
        <v>0</v>
      </c>
      <c r="X31" s="17">
        <f t="shared" si="3"/>
        <v>7300</v>
      </c>
      <c r="Z31" s="17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1">
        <v>250</v>
      </c>
      <c r="BB31" s="31">
        <v>1450</v>
      </c>
      <c r="BC31" s="31">
        <v>1220</v>
      </c>
      <c r="BD31" s="31">
        <v>120</v>
      </c>
      <c r="BE31" s="31">
        <v>320</v>
      </c>
      <c r="BF31" s="31">
        <v>350</v>
      </c>
      <c r="BG31" s="31">
        <v>1300</v>
      </c>
      <c r="BH31" s="31">
        <v>1800</v>
      </c>
      <c r="BI31" s="31">
        <v>120</v>
      </c>
      <c r="BJ31" s="31">
        <v>5800</v>
      </c>
      <c r="BK31" s="31">
        <v>970</v>
      </c>
      <c r="BL31" s="17">
        <v>50</v>
      </c>
    </row>
    <row r="32" spans="2:64" x14ac:dyDescent="0.15">
      <c r="B32" s="17">
        <v>11000</v>
      </c>
      <c r="C32" s="17">
        <f>①健診機関作成分!AD35</f>
        <v>0</v>
      </c>
      <c r="D32" s="17">
        <f>①健診機関作成分!D35</f>
        <v>1001</v>
      </c>
      <c r="E32" s="18">
        <f>①健診機関作成分!E35</f>
        <v>0</v>
      </c>
      <c r="F32" s="17">
        <f>①健診機関作成分!F35</f>
        <v>0</v>
      </c>
      <c r="G32" s="17">
        <f>①健診機関作成分!G35</f>
        <v>0</v>
      </c>
      <c r="H32" s="17">
        <f>①健診機関作成分!H35</f>
        <v>0</v>
      </c>
      <c r="J32" s="17">
        <f>①健診機関作成分!L35</f>
        <v>0</v>
      </c>
      <c r="K32" s="17">
        <f>①健診機関作成分!M35</f>
        <v>0</v>
      </c>
      <c r="L32" s="19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7">
        <v>0</v>
      </c>
      <c r="X32" s="17">
        <f t="shared" si="3"/>
        <v>7300</v>
      </c>
      <c r="Z32" s="17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1">
        <v>250</v>
      </c>
      <c r="BB32" s="31">
        <v>1450</v>
      </c>
      <c r="BC32" s="31">
        <v>1220</v>
      </c>
      <c r="BD32" s="31">
        <v>120</v>
      </c>
      <c r="BE32" s="31">
        <v>320</v>
      </c>
      <c r="BF32" s="31">
        <v>350</v>
      </c>
      <c r="BG32" s="31">
        <v>1300</v>
      </c>
      <c r="BH32" s="31">
        <v>1800</v>
      </c>
      <c r="BI32" s="31">
        <v>120</v>
      </c>
      <c r="BJ32" s="31">
        <v>5800</v>
      </c>
      <c r="BK32" s="31">
        <v>970</v>
      </c>
      <c r="BL32" s="17">
        <v>50</v>
      </c>
    </row>
    <row r="33" spans="2:64" x14ac:dyDescent="0.15">
      <c r="B33" s="17">
        <v>11000</v>
      </c>
      <c r="C33" s="17">
        <f>①健診機関作成分!AD36</f>
        <v>0</v>
      </c>
      <c r="D33" s="17">
        <f>①健診機関作成分!D36</f>
        <v>1001</v>
      </c>
      <c r="E33" s="18">
        <f>①健診機関作成分!E36</f>
        <v>0</v>
      </c>
      <c r="F33" s="17">
        <f>①健診機関作成分!F36</f>
        <v>0</v>
      </c>
      <c r="G33" s="17">
        <f>①健診機関作成分!G36</f>
        <v>0</v>
      </c>
      <c r="H33" s="17">
        <f>①健診機関作成分!H36</f>
        <v>0</v>
      </c>
      <c r="J33" s="17">
        <f>①健診機関作成分!L36</f>
        <v>0</v>
      </c>
      <c r="K33" s="17">
        <f>①健診機関作成分!M36</f>
        <v>0</v>
      </c>
      <c r="L33" s="19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7">
        <v>0</v>
      </c>
      <c r="X33" s="17">
        <f t="shared" si="3"/>
        <v>7300</v>
      </c>
      <c r="Z33" s="17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1">
        <v>250</v>
      </c>
      <c r="BB33" s="31">
        <v>1450</v>
      </c>
      <c r="BC33" s="31">
        <v>1220</v>
      </c>
      <c r="BD33" s="31">
        <v>120</v>
      </c>
      <c r="BE33" s="31">
        <v>320</v>
      </c>
      <c r="BF33" s="31">
        <v>350</v>
      </c>
      <c r="BG33" s="31">
        <v>1300</v>
      </c>
      <c r="BH33" s="31">
        <v>1800</v>
      </c>
      <c r="BI33" s="31">
        <v>120</v>
      </c>
      <c r="BJ33" s="31">
        <v>5800</v>
      </c>
      <c r="BK33" s="31">
        <v>970</v>
      </c>
      <c r="BL33" s="17">
        <v>50</v>
      </c>
    </row>
    <row r="34" spans="2:64" x14ac:dyDescent="0.15">
      <c r="B34" s="17">
        <v>11000</v>
      </c>
      <c r="C34" s="17">
        <f>①健診機関作成分!AD37</f>
        <v>0</v>
      </c>
      <c r="D34" s="17">
        <f>①健診機関作成分!D37</f>
        <v>1001</v>
      </c>
      <c r="E34" s="18">
        <f>①健診機関作成分!E37</f>
        <v>0</v>
      </c>
      <c r="F34" s="17">
        <f>①健診機関作成分!F37</f>
        <v>0</v>
      </c>
      <c r="G34" s="17">
        <f>①健診機関作成分!G37</f>
        <v>0</v>
      </c>
      <c r="H34" s="17">
        <f>①健診機関作成分!H37</f>
        <v>0</v>
      </c>
      <c r="J34" s="17">
        <f>①健診機関作成分!L37</f>
        <v>0</v>
      </c>
      <c r="K34" s="17">
        <f>①健診機関作成分!M37</f>
        <v>0</v>
      </c>
      <c r="L34" s="19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7">
        <v>0</v>
      </c>
      <c r="X34" s="17">
        <f t="shared" si="3"/>
        <v>7300</v>
      </c>
      <c r="Z34" s="17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1">
        <v>250</v>
      </c>
      <c r="BB34" s="31">
        <v>1450</v>
      </c>
      <c r="BC34" s="31">
        <v>1220</v>
      </c>
      <c r="BD34" s="31">
        <v>120</v>
      </c>
      <c r="BE34" s="31">
        <v>320</v>
      </c>
      <c r="BF34" s="31">
        <v>350</v>
      </c>
      <c r="BG34" s="31">
        <v>1300</v>
      </c>
      <c r="BH34" s="31">
        <v>1800</v>
      </c>
      <c r="BI34" s="31">
        <v>120</v>
      </c>
      <c r="BJ34" s="31">
        <v>5800</v>
      </c>
      <c r="BK34" s="31">
        <v>970</v>
      </c>
      <c r="BL34" s="17">
        <v>50</v>
      </c>
    </row>
    <row r="35" spans="2:64" x14ac:dyDescent="0.15">
      <c r="B35" s="17">
        <v>11000</v>
      </c>
      <c r="C35" s="17">
        <f>①健診機関作成分!AD38</f>
        <v>0</v>
      </c>
      <c r="D35" s="17">
        <f>①健診機関作成分!D38</f>
        <v>1001</v>
      </c>
      <c r="E35" s="18">
        <f>①健診機関作成分!E38</f>
        <v>0</v>
      </c>
      <c r="F35" s="17">
        <f>①健診機関作成分!F38</f>
        <v>0</v>
      </c>
      <c r="G35" s="17">
        <f>①健診機関作成分!G38</f>
        <v>0</v>
      </c>
      <c r="H35" s="17">
        <f>①健診機関作成分!H38</f>
        <v>0</v>
      </c>
      <c r="J35" s="17">
        <f>①健診機関作成分!L38</f>
        <v>0</v>
      </c>
      <c r="K35" s="17">
        <f>①健診機関作成分!M38</f>
        <v>0</v>
      </c>
      <c r="L35" s="19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7">
        <v>0</v>
      </c>
      <c r="X35" s="17">
        <f t="shared" si="3"/>
        <v>7300</v>
      </c>
      <c r="Z35" s="17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1">
        <v>250</v>
      </c>
      <c r="BB35" s="31">
        <v>1450</v>
      </c>
      <c r="BC35" s="31">
        <v>1220</v>
      </c>
      <c r="BD35" s="31">
        <v>120</v>
      </c>
      <c r="BE35" s="31">
        <v>320</v>
      </c>
      <c r="BF35" s="31">
        <v>350</v>
      </c>
      <c r="BG35" s="31">
        <v>1300</v>
      </c>
      <c r="BH35" s="31">
        <v>1800</v>
      </c>
      <c r="BI35" s="31">
        <v>120</v>
      </c>
      <c r="BJ35" s="31">
        <v>5800</v>
      </c>
      <c r="BK35" s="31">
        <v>970</v>
      </c>
      <c r="BL35" s="17">
        <v>50</v>
      </c>
    </row>
    <row r="36" spans="2:64" x14ac:dyDescent="0.15">
      <c r="B36" s="17">
        <v>11000</v>
      </c>
      <c r="C36" s="17">
        <f>①健診機関作成分!AD39</f>
        <v>0</v>
      </c>
      <c r="D36" s="17">
        <f>①健診機関作成分!D39</f>
        <v>1001</v>
      </c>
      <c r="E36" s="18">
        <f>①健診機関作成分!E39</f>
        <v>0</v>
      </c>
      <c r="F36" s="17">
        <f>①健診機関作成分!F39</f>
        <v>0</v>
      </c>
      <c r="G36" s="17">
        <f>①健診機関作成分!G39</f>
        <v>0</v>
      </c>
      <c r="H36" s="17">
        <f>①健診機関作成分!H39</f>
        <v>0</v>
      </c>
      <c r="J36" s="17">
        <f>①健診機関作成分!L39</f>
        <v>0</v>
      </c>
      <c r="K36" s="17">
        <f>①健診機関作成分!M39</f>
        <v>0</v>
      </c>
      <c r="L36" s="19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7">
        <v>0</v>
      </c>
      <c r="X36" s="17">
        <f t="shared" si="3"/>
        <v>7300</v>
      </c>
      <c r="Z36" s="17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1">
        <v>250</v>
      </c>
      <c r="BB36" s="31">
        <v>1450</v>
      </c>
      <c r="BC36" s="31">
        <v>1220</v>
      </c>
      <c r="BD36" s="31">
        <v>120</v>
      </c>
      <c r="BE36" s="31">
        <v>320</v>
      </c>
      <c r="BF36" s="31">
        <v>350</v>
      </c>
      <c r="BG36" s="31">
        <v>1300</v>
      </c>
      <c r="BH36" s="31">
        <v>1800</v>
      </c>
      <c r="BI36" s="31">
        <v>120</v>
      </c>
      <c r="BJ36" s="31">
        <v>5800</v>
      </c>
      <c r="BK36" s="31">
        <v>970</v>
      </c>
      <c r="BL36" s="17">
        <v>50</v>
      </c>
    </row>
    <row r="37" spans="2:64" x14ac:dyDescent="0.15">
      <c r="B37" s="17">
        <v>11000</v>
      </c>
      <c r="C37" s="17">
        <f>①健診機関作成分!AD40</f>
        <v>0</v>
      </c>
      <c r="D37" s="17">
        <f>①健診機関作成分!D40</f>
        <v>1001</v>
      </c>
      <c r="E37" s="18">
        <f>①健診機関作成分!E40</f>
        <v>0</v>
      </c>
      <c r="F37" s="17">
        <f>①健診機関作成分!F40</f>
        <v>0</v>
      </c>
      <c r="G37" s="17">
        <f>①健診機関作成分!G40</f>
        <v>0</v>
      </c>
      <c r="H37" s="17">
        <f>①健診機関作成分!H40</f>
        <v>0</v>
      </c>
      <c r="J37" s="17">
        <f>①健診機関作成分!L40</f>
        <v>0</v>
      </c>
      <c r="K37" s="17">
        <f>①健診機関作成分!M40</f>
        <v>0</v>
      </c>
      <c r="L37" s="19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7">
        <v>0</v>
      </c>
      <c r="X37" s="17">
        <f t="shared" si="3"/>
        <v>7300</v>
      </c>
      <c r="Z37" s="17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1">
        <v>250</v>
      </c>
      <c r="BB37" s="31">
        <v>1450</v>
      </c>
      <c r="BC37" s="31">
        <v>1220</v>
      </c>
      <c r="BD37" s="31">
        <v>120</v>
      </c>
      <c r="BE37" s="31">
        <v>320</v>
      </c>
      <c r="BF37" s="31">
        <v>350</v>
      </c>
      <c r="BG37" s="31">
        <v>1300</v>
      </c>
      <c r="BH37" s="31">
        <v>1800</v>
      </c>
      <c r="BI37" s="31">
        <v>120</v>
      </c>
      <c r="BJ37" s="31">
        <v>5800</v>
      </c>
      <c r="BK37" s="31">
        <v>970</v>
      </c>
      <c r="BL37" s="17">
        <v>50</v>
      </c>
    </row>
    <row r="38" spans="2:64" x14ac:dyDescent="0.15">
      <c r="B38" s="17">
        <v>11000</v>
      </c>
      <c r="C38" s="17">
        <f>①健診機関作成分!AD41</f>
        <v>0</v>
      </c>
      <c r="D38" s="17">
        <f>①健診機関作成分!D41</f>
        <v>1001</v>
      </c>
      <c r="E38" s="18">
        <f>①健診機関作成分!E41</f>
        <v>0</v>
      </c>
      <c r="F38" s="17">
        <f>①健診機関作成分!F41</f>
        <v>0</v>
      </c>
      <c r="G38" s="17">
        <f>①健診機関作成分!G41</f>
        <v>0</v>
      </c>
      <c r="H38" s="17">
        <f>①健診機関作成分!H41</f>
        <v>0</v>
      </c>
      <c r="J38" s="17">
        <f>①健診機関作成分!L41</f>
        <v>0</v>
      </c>
      <c r="K38" s="17">
        <f>①健診機関作成分!M41</f>
        <v>0</v>
      </c>
      <c r="L38" s="19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7">
        <v>0</v>
      </c>
      <c r="X38" s="17">
        <f t="shared" si="3"/>
        <v>7300</v>
      </c>
      <c r="Z38" s="17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1">
        <v>250</v>
      </c>
      <c r="BB38" s="31">
        <v>1450</v>
      </c>
      <c r="BC38" s="31">
        <v>1220</v>
      </c>
      <c r="BD38" s="31">
        <v>120</v>
      </c>
      <c r="BE38" s="31">
        <v>320</v>
      </c>
      <c r="BF38" s="31">
        <v>350</v>
      </c>
      <c r="BG38" s="31">
        <v>1300</v>
      </c>
      <c r="BH38" s="31">
        <v>1800</v>
      </c>
      <c r="BI38" s="31">
        <v>120</v>
      </c>
      <c r="BJ38" s="31">
        <v>5800</v>
      </c>
      <c r="BK38" s="31">
        <v>970</v>
      </c>
      <c r="BL38" s="17">
        <v>50</v>
      </c>
    </row>
    <row r="39" spans="2:64" x14ac:dyDescent="0.15">
      <c r="B39" s="17">
        <v>11000</v>
      </c>
      <c r="C39" s="17">
        <f>①健診機関作成分!AD42</f>
        <v>0</v>
      </c>
      <c r="D39" s="17">
        <f>①健診機関作成分!D42</f>
        <v>1001</v>
      </c>
      <c r="E39" s="18">
        <f>①健診機関作成分!E42</f>
        <v>0</v>
      </c>
      <c r="F39" s="17">
        <f>①健診機関作成分!F42</f>
        <v>0</v>
      </c>
      <c r="G39" s="17">
        <f>①健診機関作成分!G42</f>
        <v>0</v>
      </c>
      <c r="H39" s="17">
        <f>①健診機関作成分!H42</f>
        <v>0</v>
      </c>
      <c r="J39" s="17">
        <f>①健診機関作成分!L42</f>
        <v>0</v>
      </c>
      <c r="K39" s="17">
        <f>①健診機関作成分!M42</f>
        <v>0</v>
      </c>
      <c r="L39" s="19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7">
        <v>0</v>
      </c>
      <c r="X39" s="17">
        <f t="shared" si="3"/>
        <v>7300</v>
      </c>
      <c r="Z39" s="17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1">
        <v>250</v>
      </c>
      <c r="BB39" s="31">
        <v>1450</v>
      </c>
      <c r="BC39" s="31">
        <v>1220</v>
      </c>
      <c r="BD39" s="31">
        <v>120</v>
      </c>
      <c r="BE39" s="31">
        <v>320</v>
      </c>
      <c r="BF39" s="31">
        <v>350</v>
      </c>
      <c r="BG39" s="31">
        <v>1300</v>
      </c>
      <c r="BH39" s="31">
        <v>1800</v>
      </c>
      <c r="BI39" s="31">
        <v>120</v>
      </c>
      <c r="BJ39" s="31">
        <v>5800</v>
      </c>
      <c r="BK39" s="31">
        <v>970</v>
      </c>
      <c r="BL39" s="17">
        <v>50</v>
      </c>
    </row>
    <row r="40" spans="2:64" x14ac:dyDescent="0.15">
      <c r="B40" s="17">
        <v>11000</v>
      </c>
      <c r="C40" s="17">
        <f>①健診機関作成分!AD43</f>
        <v>0</v>
      </c>
      <c r="D40" s="17">
        <f>①健診機関作成分!D43</f>
        <v>1001</v>
      </c>
      <c r="E40" s="18">
        <f>①健診機関作成分!E43</f>
        <v>0</v>
      </c>
      <c r="F40" s="17">
        <f>①健診機関作成分!F43</f>
        <v>0</v>
      </c>
      <c r="G40" s="17">
        <f>①健診機関作成分!G43</f>
        <v>0</v>
      </c>
      <c r="H40" s="17">
        <f>①健診機関作成分!H43</f>
        <v>0</v>
      </c>
      <c r="J40" s="17">
        <f>①健診機関作成分!L43</f>
        <v>0</v>
      </c>
      <c r="K40" s="17">
        <f>①健診機関作成分!M43</f>
        <v>0</v>
      </c>
      <c r="L40" s="19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7">
        <v>0</v>
      </c>
      <c r="X40" s="17">
        <f t="shared" si="3"/>
        <v>7300</v>
      </c>
      <c r="Z40" s="17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1">
        <v>250</v>
      </c>
      <c r="BB40" s="31">
        <v>1450</v>
      </c>
      <c r="BC40" s="31">
        <v>1220</v>
      </c>
      <c r="BD40" s="31">
        <v>120</v>
      </c>
      <c r="BE40" s="31">
        <v>320</v>
      </c>
      <c r="BF40" s="31">
        <v>350</v>
      </c>
      <c r="BG40" s="31">
        <v>1300</v>
      </c>
      <c r="BH40" s="31">
        <v>1800</v>
      </c>
      <c r="BI40" s="31">
        <v>120</v>
      </c>
      <c r="BJ40" s="31">
        <v>5800</v>
      </c>
      <c r="BK40" s="31">
        <v>970</v>
      </c>
      <c r="BL40" s="17">
        <v>50</v>
      </c>
    </row>
    <row r="41" spans="2:64" x14ac:dyDescent="0.15">
      <c r="B41" s="17">
        <v>11000</v>
      </c>
      <c r="C41" s="17">
        <f>①健診機関作成分!AD44</f>
        <v>0</v>
      </c>
      <c r="D41" s="17">
        <f>①健診機関作成分!D44</f>
        <v>1001</v>
      </c>
      <c r="E41" s="18">
        <f>①健診機関作成分!E44</f>
        <v>0</v>
      </c>
      <c r="F41" s="17">
        <f>①健診機関作成分!F44</f>
        <v>0</v>
      </c>
      <c r="G41" s="17">
        <f>①健診機関作成分!G44</f>
        <v>0</v>
      </c>
      <c r="H41" s="17">
        <f>①健診機関作成分!H44</f>
        <v>0</v>
      </c>
      <c r="J41" s="17">
        <f>①健診機関作成分!L44</f>
        <v>0</v>
      </c>
      <c r="K41" s="17">
        <f>①健診機関作成分!M44</f>
        <v>0</v>
      </c>
      <c r="L41" s="19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7">
        <v>0</v>
      </c>
      <c r="X41" s="17">
        <f t="shared" si="3"/>
        <v>7300</v>
      </c>
      <c r="Z41" s="17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1">
        <v>250</v>
      </c>
      <c r="BB41" s="31">
        <v>1450</v>
      </c>
      <c r="BC41" s="31">
        <v>1220</v>
      </c>
      <c r="BD41" s="31">
        <v>120</v>
      </c>
      <c r="BE41" s="31">
        <v>320</v>
      </c>
      <c r="BF41" s="31">
        <v>350</v>
      </c>
      <c r="BG41" s="31">
        <v>1300</v>
      </c>
      <c r="BH41" s="31">
        <v>1800</v>
      </c>
      <c r="BI41" s="31">
        <v>120</v>
      </c>
      <c r="BJ41" s="31">
        <v>5800</v>
      </c>
      <c r="BK41" s="31">
        <v>970</v>
      </c>
      <c r="BL41" s="17">
        <v>50</v>
      </c>
    </row>
    <row r="42" spans="2:64" x14ac:dyDescent="0.15">
      <c r="B42" s="17">
        <v>11000</v>
      </c>
      <c r="C42" s="17">
        <f>①健診機関作成分!AD45</f>
        <v>0</v>
      </c>
      <c r="D42" s="17">
        <f>①健診機関作成分!D45</f>
        <v>1001</v>
      </c>
      <c r="E42" s="18">
        <f>①健診機関作成分!E45</f>
        <v>0</v>
      </c>
      <c r="F42" s="17">
        <f>①健診機関作成分!F45</f>
        <v>0</v>
      </c>
      <c r="G42" s="17">
        <f>①健診機関作成分!G45</f>
        <v>0</v>
      </c>
      <c r="H42" s="17">
        <f>①健診機関作成分!H45</f>
        <v>0</v>
      </c>
      <c r="J42" s="17">
        <f>①健診機関作成分!L45</f>
        <v>0</v>
      </c>
      <c r="K42" s="17">
        <f>①健診機関作成分!M45</f>
        <v>0</v>
      </c>
      <c r="L42" s="19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7">
        <v>0</v>
      </c>
      <c r="X42" s="17">
        <f t="shared" si="3"/>
        <v>7300</v>
      </c>
      <c r="Z42" s="17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1">
        <v>250</v>
      </c>
      <c r="BB42" s="31">
        <v>1450</v>
      </c>
      <c r="BC42" s="31">
        <v>1220</v>
      </c>
      <c r="BD42" s="31">
        <v>120</v>
      </c>
      <c r="BE42" s="31">
        <v>320</v>
      </c>
      <c r="BF42" s="31">
        <v>350</v>
      </c>
      <c r="BG42" s="31">
        <v>1300</v>
      </c>
      <c r="BH42" s="31">
        <v>1800</v>
      </c>
      <c r="BI42" s="31">
        <v>120</v>
      </c>
      <c r="BJ42" s="31">
        <v>5800</v>
      </c>
      <c r="BK42" s="31">
        <v>970</v>
      </c>
      <c r="BL42" s="17">
        <v>50</v>
      </c>
    </row>
    <row r="43" spans="2:64" x14ac:dyDescent="0.15">
      <c r="B43" s="17">
        <v>11000</v>
      </c>
      <c r="C43" s="17">
        <f>①健診機関作成分!AD46</f>
        <v>0</v>
      </c>
      <c r="D43" s="17">
        <f>①健診機関作成分!D46</f>
        <v>1001</v>
      </c>
      <c r="E43" s="18">
        <f>①健診機関作成分!E46</f>
        <v>0</v>
      </c>
      <c r="F43" s="17">
        <f>①健診機関作成分!F46</f>
        <v>0</v>
      </c>
      <c r="G43" s="17">
        <f>①健診機関作成分!G46</f>
        <v>0</v>
      </c>
      <c r="H43" s="17">
        <f>①健診機関作成分!H46</f>
        <v>0</v>
      </c>
      <c r="J43" s="17">
        <f>①健診機関作成分!L46</f>
        <v>0</v>
      </c>
      <c r="K43" s="17">
        <f>①健診機関作成分!M46</f>
        <v>0</v>
      </c>
      <c r="L43" s="19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7">
        <v>0</v>
      </c>
      <c r="X43" s="17">
        <f t="shared" si="3"/>
        <v>7300</v>
      </c>
      <c r="Z43" s="17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1">
        <v>250</v>
      </c>
      <c r="BB43" s="31">
        <v>1450</v>
      </c>
      <c r="BC43" s="31">
        <v>1220</v>
      </c>
      <c r="BD43" s="31">
        <v>120</v>
      </c>
      <c r="BE43" s="31">
        <v>320</v>
      </c>
      <c r="BF43" s="31">
        <v>350</v>
      </c>
      <c r="BG43" s="31">
        <v>1300</v>
      </c>
      <c r="BH43" s="31">
        <v>1800</v>
      </c>
      <c r="BI43" s="31">
        <v>120</v>
      </c>
      <c r="BJ43" s="31">
        <v>5800</v>
      </c>
      <c r="BK43" s="31">
        <v>970</v>
      </c>
      <c r="BL43" s="17">
        <v>50</v>
      </c>
    </row>
    <row r="44" spans="2:64" x14ac:dyDescent="0.15">
      <c r="B44" s="17">
        <v>11000</v>
      </c>
      <c r="C44" s="17">
        <f>①健診機関作成分!AD47</f>
        <v>0</v>
      </c>
      <c r="D44" s="17">
        <f>①健診機関作成分!D47</f>
        <v>1001</v>
      </c>
      <c r="E44" s="18">
        <f>①健診機関作成分!E47</f>
        <v>0</v>
      </c>
      <c r="F44" s="17">
        <f>①健診機関作成分!F47</f>
        <v>0</v>
      </c>
      <c r="G44" s="17">
        <f>①健診機関作成分!G47</f>
        <v>0</v>
      </c>
      <c r="H44" s="17">
        <f>①健診機関作成分!H47</f>
        <v>0</v>
      </c>
      <c r="J44" s="17">
        <f>①健診機関作成分!L47</f>
        <v>0</v>
      </c>
      <c r="K44" s="17">
        <f>①健診機関作成分!M47</f>
        <v>0</v>
      </c>
      <c r="L44" s="19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7">
        <v>0</v>
      </c>
      <c r="X44" s="17">
        <f t="shared" si="3"/>
        <v>7300</v>
      </c>
      <c r="Z44" s="17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1">
        <v>250</v>
      </c>
      <c r="BB44" s="31">
        <v>1450</v>
      </c>
      <c r="BC44" s="31">
        <v>1220</v>
      </c>
      <c r="BD44" s="31">
        <v>120</v>
      </c>
      <c r="BE44" s="31">
        <v>320</v>
      </c>
      <c r="BF44" s="31">
        <v>350</v>
      </c>
      <c r="BG44" s="31">
        <v>1300</v>
      </c>
      <c r="BH44" s="31">
        <v>1800</v>
      </c>
      <c r="BI44" s="31">
        <v>120</v>
      </c>
      <c r="BJ44" s="31">
        <v>5800</v>
      </c>
      <c r="BK44" s="31">
        <v>970</v>
      </c>
      <c r="BL44" s="17">
        <v>50</v>
      </c>
    </row>
    <row r="45" spans="2:64" x14ac:dyDescent="0.15">
      <c r="B45" s="17">
        <v>11000</v>
      </c>
      <c r="C45" s="17">
        <f>①健診機関作成分!AD48</f>
        <v>0</v>
      </c>
      <c r="D45" s="17">
        <f>①健診機関作成分!D48</f>
        <v>1001</v>
      </c>
      <c r="E45" s="18">
        <f>①健診機関作成分!E48</f>
        <v>0</v>
      </c>
      <c r="F45" s="17">
        <f>①健診機関作成分!F48</f>
        <v>0</v>
      </c>
      <c r="G45" s="17">
        <f>①健診機関作成分!G48</f>
        <v>0</v>
      </c>
      <c r="H45" s="17">
        <f>①健診機関作成分!H48</f>
        <v>0</v>
      </c>
      <c r="J45" s="17">
        <f>①健診機関作成分!L48</f>
        <v>0</v>
      </c>
      <c r="K45" s="17">
        <f>①健診機関作成分!M48</f>
        <v>0</v>
      </c>
      <c r="L45" s="19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7">
        <v>0</v>
      </c>
      <c r="X45" s="17">
        <f t="shared" si="3"/>
        <v>7300</v>
      </c>
      <c r="Z45" s="17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1">
        <v>250</v>
      </c>
      <c r="BB45" s="31">
        <v>1450</v>
      </c>
      <c r="BC45" s="31">
        <v>1220</v>
      </c>
      <c r="BD45" s="31">
        <v>120</v>
      </c>
      <c r="BE45" s="31">
        <v>320</v>
      </c>
      <c r="BF45" s="31">
        <v>350</v>
      </c>
      <c r="BG45" s="31">
        <v>1300</v>
      </c>
      <c r="BH45" s="31">
        <v>1800</v>
      </c>
      <c r="BI45" s="31">
        <v>120</v>
      </c>
      <c r="BJ45" s="31">
        <v>5800</v>
      </c>
      <c r="BK45" s="31">
        <v>970</v>
      </c>
      <c r="BL45" s="17">
        <v>50</v>
      </c>
    </row>
    <row r="46" spans="2:64" x14ac:dyDescent="0.15">
      <c r="B46" s="17">
        <v>11000</v>
      </c>
      <c r="C46" s="17">
        <f>①健診機関作成分!AD49</f>
        <v>0</v>
      </c>
      <c r="D46" s="17">
        <f>①健診機関作成分!D49</f>
        <v>1001</v>
      </c>
      <c r="E46" s="18">
        <f>①健診機関作成分!E49</f>
        <v>0</v>
      </c>
      <c r="F46" s="17">
        <f>①健診機関作成分!F49</f>
        <v>0</v>
      </c>
      <c r="G46" s="17">
        <f>①健診機関作成分!G49</f>
        <v>0</v>
      </c>
      <c r="H46" s="17">
        <f>①健診機関作成分!H49</f>
        <v>0</v>
      </c>
      <c r="J46" s="17">
        <f>①健診機関作成分!L49</f>
        <v>0</v>
      </c>
      <c r="K46" s="17">
        <f>①健診機関作成分!M49</f>
        <v>0</v>
      </c>
      <c r="L46" s="19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7">
        <v>0</v>
      </c>
      <c r="X46" s="17">
        <f t="shared" si="3"/>
        <v>7300</v>
      </c>
      <c r="Z46" s="17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1">
        <v>250</v>
      </c>
      <c r="BB46" s="31">
        <v>1450</v>
      </c>
      <c r="BC46" s="31">
        <v>1220</v>
      </c>
      <c r="BD46" s="31">
        <v>120</v>
      </c>
      <c r="BE46" s="31">
        <v>320</v>
      </c>
      <c r="BF46" s="31">
        <v>350</v>
      </c>
      <c r="BG46" s="31">
        <v>1300</v>
      </c>
      <c r="BH46" s="31">
        <v>1800</v>
      </c>
      <c r="BI46" s="31">
        <v>120</v>
      </c>
      <c r="BJ46" s="31">
        <v>5800</v>
      </c>
      <c r="BK46" s="31">
        <v>970</v>
      </c>
      <c r="BL46" s="17">
        <v>50</v>
      </c>
    </row>
    <row r="47" spans="2:64" x14ac:dyDescent="0.15">
      <c r="B47" s="17">
        <v>11000</v>
      </c>
      <c r="C47" s="17">
        <f>①健診機関作成分!AD50</f>
        <v>0</v>
      </c>
      <c r="D47" s="17">
        <f>①健診機関作成分!D50</f>
        <v>1001</v>
      </c>
      <c r="E47" s="18">
        <f>①健診機関作成分!E50</f>
        <v>0</v>
      </c>
      <c r="F47" s="17">
        <f>①健診機関作成分!F50</f>
        <v>0</v>
      </c>
      <c r="G47" s="17">
        <f>①健診機関作成分!G50</f>
        <v>0</v>
      </c>
      <c r="H47" s="17">
        <f>①健診機関作成分!H50</f>
        <v>0</v>
      </c>
      <c r="J47" s="17">
        <f>①健診機関作成分!L50</f>
        <v>0</v>
      </c>
      <c r="K47" s="17">
        <f>①健診機関作成分!M50</f>
        <v>0</v>
      </c>
      <c r="L47" s="19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7">
        <v>0</v>
      </c>
      <c r="X47" s="17">
        <f t="shared" si="3"/>
        <v>7300</v>
      </c>
      <c r="Z47" s="17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1">
        <v>250</v>
      </c>
      <c r="BB47" s="31">
        <v>1450</v>
      </c>
      <c r="BC47" s="31">
        <v>1220</v>
      </c>
      <c r="BD47" s="31">
        <v>120</v>
      </c>
      <c r="BE47" s="31">
        <v>320</v>
      </c>
      <c r="BF47" s="31">
        <v>350</v>
      </c>
      <c r="BG47" s="31">
        <v>1300</v>
      </c>
      <c r="BH47" s="31">
        <v>1800</v>
      </c>
      <c r="BI47" s="31">
        <v>120</v>
      </c>
      <c r="BJ47" s="31">
        <v>5800</v>
      </c>
      <c r="BK47" s="31">
        <v>970</v>
      </c>
      <c r="BL47" s="17">
        <v>50</v>
      </c>
    </row>
    <row r="48" spans="2:64" x14ac:dyDescent="0.15">
      <c r="B48" s="17">
        <v>11000</v>
      </c>
      <c r="C48" s="17">
        <f>①健診機関作成分!AD51</f>
        <v>0</v>
      </c>
      <c r="D48" s="17">
        <f>①健診機関作成分!D51</f>
        <v>1001</v>
      </c>
      <c r="E48" s="18">
        <f>①健診機関作成分!E51</f>
        <v>0</v>
      </c>
      <c r="F48" s="17">
        <f>①健診機関作成分!F51</f>
        <v>0</v>
      </c>
      <c r="G48" s="17">
        <f>①健診機関作成分!G51</f>
        <v>0</v>
      </c>
      <c r="H48" s="17">
        <f>①健診機関作成分!H51</f>
        <v>0</v>
      </c>
      <c r="J48" s="17">
        <f>①健診機関作成分!L51</f>
        <v>0</v>
      </c>
      <c r="K48" s="17">
        <f>①健診機関作成分!M51</f>
        <v>0</v>
      </c>
      <c r="L48" s="19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7">
        <v>0</v>
      </c>
      <c r="X48" s="17">
        <f t="shared" si="3"/>
        <v>7300</v>
      </c>
      <c r="Z48" s="17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1">
        <v>250</v>
      </c>
      <c r="BB48" s="31">
        <v>1450</v>
      </c>
      <c r="BC48" s="31">
        <v>1220</v>
      </c>
      <c r="BD48" s="31">
        <v>120</v>
      </c>
      <c r="BE48" s="31">
        <v>320</v>
      </c>
      <c r="BF48" s="31">
        <v>350</v>
      </c>
      <c r="BG48" s="31">
        <v>1300</v>
      </c>
      <c r="BH48" s="31">
        <v>1800</v>
      </c>
      <c r="BI48" s="31">
        <v>120</v>
      </c>
      <c r="BJ48" s="31">
        <v>5800</v>
      </c>
      <c r="BK48" s="31">
        <v>970</v>
      </c>
      <c r="BL48" s="17">
        <v>50</v>
      </c>
    </row>
    <row r="49" spans="2:64" x14ac:dyDescent="0.15">
      <c r="B49" s="17">
        <v>11000</v>
      </c>
      <c r="C49" s="17">
        <f>①健診機関作成分!AD52</f>
        <v>0</v>
      </c>
      <c r="D49" s="17">
        <f>①健診機関作成分!D52</f>
        <v>1001</v>
      </c>
      <c r="E49" s="18">
        <f>①健診機関作成分!E52</f>
        <v>0</v>
      </c>
      <c r="F49" s="17">
        <f>①健診機関作成分!F52</f>
        <v>0</v>
      </c>
      <c r="G49" s="17">
        <f>①健診機関作成分!G52</f>
        <v>0</v>
      </c>
      <c r="H49" s="17">
        <f>①健診機関作成分!H52</f>
        <v>0</v>
      </c>
      <c r="J49" s="17">
        <f>①健診機関作成分!L52</f>
        <v>0</v>
      </c>
      <c r="K49" s="17">
        <f>①健診機関作成分!M52</f>
        <v>0</v>
      </c>
      <c r="L49" s="19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7">
        <v>0</v>
      </c>
      <c r="X49" s="17">
        <f t="shared" si="3"/>
        <v>7300</v>
      </c>
      <c r="Z49" s="17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1">
        <v>250</v>
      </c>
      <c r="BB49" s="31">
        <v>1450</v>
      </c>
      <c r="BC49" s="31">
        <v>1220</v>
      </c>
      <c r="BD49" s="31">
        <v>120</v>
      </c>
      <c r="BE49" s="31">
        <v>320</v>
      </c>
      <c r="BF49" s="31">
        <v>350</v>
      </c>
      <c r="BG49" s="31">
        <v>1300</v>
      </c>
      <c r="BH49" s="31">
        <v>1800</v>
      </c>
      <c r="BI49" s="31">
        <v>120</v>
      </c>
      <c r="BJ49" s="31">
        <v>5800</v>
      </c>
      <c r="BK49" s="31">
        <v>970</v>
      </c>
      <c r="BL49" s="17">
        <v>50</v>
      </c>
    </row>
    <row r="50" spans="2:64" x14ac:dyDescent="0.15">
      <c r="B50" s="17">
        <v>11000</v>
      </c>
      <c r="C50" s="17">
        <f>①健診機関作成分!AD53</f>
        <v>0</v>
      </c>
      <c r="D50" s="17">
        <f>①健診機関作成分!D53</f>
        <v>1001</v>
      </c>
      <c r="E50" s="18">
        <f>①健診機関作成分!E53</f>
        <v>0</v>
      </c>
      <c r="F50" s="17">
        <f>①健診機関作成分!F53</f>
        <v>0</v>
      </c>
      <c r="G50" s="17">
        <f>①健診機関作成分!G53</f>
        <v>0</v>
      </c>
      <c r="H50" s="17">
        <f>①健診機関作成分!H53</f>
        <v>0</v>
      </c>
      <c r="J50" s="17">
        <f>①健診機関作成分!L53</f>
        <v>0</v>
      </c>
      <c r="K50" s="17">
        <f>①健診機関作成分!M53</f>
        <v>0</v>
      </c>
      <c r="L50" s="19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7">
        <v>0</v>
      </c>
      <c r="X50" s="17">
        <f t="shared" si="3"/>
        <v>7300</v>
      </c>
      <c r="Z50" s="17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1">
        <v>250</v>
      </c>
      <c r="BB50" s="31">
        <v>1450</v>
      </c>
      <c r="BC50" s="31">
        <v>1220</v>
      </c>
      <c r="BD50" s="31">
        <v>120</v>
      </c>
      <c r="BE50" s="31">
        <v>320</v>
      </c>
      <c r="BF50" s="31">
        <v>350</v>
      </c>
      <c r="BG50" s="31">
        <v>1300</v>
      </c>
      <c r="BH50" s="31">
        <v>1800</v>
      </c>
      <c r="BI50" s="31">
        <v>120</v>
      </c>
      <c r="BJ50" s="31">
        <v>5800</v>
      </c>
      <c r="BK50" s="31">
        <v>970</v>
      </c>
      <c r="BL50" s="17">
        <v>50</v>
      </c>
    </row>
    <row r="51" spans="2:64" x14ac:dyDescent="0.15">
      <c r="B51" s="17">
        <v>11000</v>
      </c>
      <c r="C51" s="17">
        <f>①健診機関作成分!AD54</f>
        <v>0</v>
      </c>
      <c r="D51" s="17">
        <f>①健診機関作成分!D54</f>
        <v>1001</v>
      </c>
      <c r="E51" s="18">
        <f>①健診機関作成分!E54</f>
        <v>0</v>
      </c>
      <c r="F51" s="17">
        <f>①健診機関作成分!F54</f>
        <v>0</v>
      </c>
      <c r="G51" s="17">
        <f>①健診機関作成分!G54</f>
        <v>0</v>
      </c>
      <c r="H51" s="17">
        <f>①健診機関作成分!H54</f>
        <v>0</v>
      </c>
      <c r="J51" s="17">
        <f>①健診機関作成分!L54</f>
        <v>0</v>
      </c>
      <c r="K51" s="17">
        <f>①健診機関作成分!M54</f>
        <v>0</v>
      </c>
      <c r="L51" s="19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7">
        <v>0</v>
      </c>
      <c r="X51" s="17">
        <f t="shared" si="3"/>
        <v>7300</v>
      </c>
      <c r="Z51" s="17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1">
        <v>250</v>
      </c>
      <c r="BB51" s="31">
        <v>1450</v>
      </c>
      <c r="BC51" s="31">
        <v>1220</v>
      </c>
      <c r="BD51" s="31">
        <v>120</v>
      </c>
      <c r="BE51" s="31">
        <v>320</v>
      </c>
      <c r="BF51" s="31">
        <v>350</v>
      </c>
      <c r="BG51" s="31">
        <v>1300</v>
      </c>
      <c r="BH51" s="31">
        <v>1800</v>
      </c>
      <c r="BI51" s="31">
        <v>120</v>
      </c>
      <c r="BJ51" s="31">
        <v>5800</v>
      </c>
      <c r="BK51" s="31">
        <v>970</v>
      </c>
      <c r="BL51" s="17">
        <v>50</v>
      </c>
    </row>
    <row r="52" spans="2:64" x14ac:dyDescent="0.15">
      <c r="B52" s="17">
        <v>11000</v>
      </c>
      <c r="C52" s="17">
        <f>①健診機関作成分!AD55</f>
        <v>0</v>
      </c>
      <c r="D52" s="17">
        <f>①健診機関作成分!D55</f>
        <v>1001</v>
      </c>
      <c r="E52" s="18">
        <f>①健診機関作成分!E55</f>
        <v>0</v>
      </c>
      <c r="F52" s="17">
        <f>①健診機関作成分!F55</f>
        <v>0</v>
      </c>
      <c r="G52" s="17">
        <f>①健診機関作成分!G55</f>
        <v>0</v>
      </c>
      <c r="H52" s="17">
        <f>①健診機関作成分!H55</f>
        <v>0</v>
      </c>
      <c r="J52" s="17">
        <f>①健診機関作成分!L55</f>
        <v>0</v>
      </c>
      <c r="K52" s="17">
        <f>①健診機関作成分!M55</f>
        <v>0</v>
      </c>
      <c r="L52" s="19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7">
        <v>0</v>
      </c>
      <c r="X52" s="17">
        <f t="shared" si="3"/>
        <v>7300</v>
      </c>
      <c r="Z52" s="17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1">
        <v>250</v>
      </c>
      <c r="BB52" s="31">
        <v>1450</v>
      </c>
      <c r="BC52" s="31">
        <v>1220</v>
      </c>
      <c r="BD52" s="31">
        <v>120</v>
      </c>
      <c r="BE52" s="31">
        <v>320</v>
      </c>
      <c r="BF52" s="31">
        <v>350</v>
      </c>
      <c r="BG52" s="31">
        <v>1300</v>
      </c>
      <c r="BH52" s="31">
        <v>1800</v>
      </c>
      <c r="BI52" s="31">
        <v>120</v>
      </c>
      <c r="BJ52" s="31">
        <v>5800</v>
      </c>
      <c r="BK52" s="31">
        <v>970</v>
      </c>
      <c r="BL52" s="17">
        <v>50</v>
      </c>
    </row>
    <row r="53" spans="2:64" x14ac:dyDescent="0.15">
      <c r="B53" s="17">
        <v>11000</v>
      </c>
      <c r="C53" s="17">
        <f>①健診機関作成分!AD56</f>
        <v>0</v>
      </c>
      <c r="D53" s="17">
        <f>①健診機関作成分!D56</f>
        <v>1001</v>
      </c>
      <c r="E53" s="18">
        <f>①健診機関作成分!E56</f>
        <v>0</v>
      </c>
      <c r="F53" s="17">
        <f>①健診機関作成分!F56</f>
        <v>0</v>
      </c>
      <c r="G53" s="17">
        <f>①健診機関作成分!G56</f>
        <v>0</v>
      </c>
      <c r="H53" s="17">
        <f>①健診機関作成分!H56</f>
        <v>0</v>
      </c>
      <c r="J53" s="17">
        <f>①健診機関作成分!L56</f>
        <v>0</v>
      </c>
      <c r="K53" s="17">
        <f>①健診機関作成分!M56</f>
        <v>0</v>
      </c>
      <c r="L53" s="19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7">
        <v>0</v>
      </c>
      <c r="X53" s="17">
        <f t="shared" si="3"/>
        <v>7300</v>
      </c>
      <c r="Z53" s="17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1">
        <v>250</v>
      </c>
      <c r="BB53" s="31">
        <v>1450</v>
      </c>
      <c r="BC53" s="31">
        <v>1220</v>
      </c>
      <c r="BD53" s="31">
        <v>120</v>
      </c>
      <c r="BE53" s="31">
        <v>320</v>
      </c>
      <c r="BF53" s="31">
        <v>350</v>
      </c>
      <c r="BG53" s="31">
        <v>1300</v>
      </c>
      <c r="BH53" s="31">
        <v>1800</v>
      </c>
      <c r="BI53" s="31">
        <v>120</v>
      </c>
      <c r="BJ53" s="31">
        <v>5800</v>
      </c>
      <c r="BK53" s="31">
        <v>970</v>
      </c>
      <c r="BL53" s="17">
        <v>50</v>
      </c>
    </row>
    <row r="54" spans="2:64" x14ac:dyDescent="0.15">
      <c r="B54" s="17">
        <v>11000</v>
      </c>
      <c r="C54" s="17">
        <f>①健診機関作成分!AD57</f>
        <v>0</v>
      </c>
      <c r="D54" s="17">
        <f>①健診機関作成分!D57</f>
        <v>1001</v>
      </c>
      <c r="E54" s="18">
        <f>①健診機関作成分!E57</f>
        <v>0</v>
      </c>
      <c r="F54" s="17">
        <f>①健診機関作成分!F57</f>
        <v>0</v>
      </c>
      <c r="G54" s="17">
        <f>①健診機関作成分!G57</f>
        <v>0</v>
      </c>
      <c r="H54" s="17">
        <f>①健診機関作成分!H57</f>
        <v>0</v>
      </c>
      <c r="J54" s="17">
        <f>①健診機関作成分!L57</f>
        <v>0</v>
      </c>
      <c r="K54" s="17">
        <f>①健診機関作成分!M57</f>
        <v>0</v>
      </c>
      <c r="L54" s="19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7">
        <v>0</v>
      </c>
      <c r="X54" s="17">
        <f t="shared" si="3"/>
        <v>7300</v>
      </c>
      <c r="Z54" s="17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1">
        <v>250</v>
      </c>
      <c r="BB54" s="31">
        <v>1450</v>
      </c>
      <c r="BC54" s="31">
        <v>1220</v>
      </c>
      <c r="BD54" s="31">
        <v>120</v>
      </c>
      <c r="BE54" s="31">
        <v>320</v>
      </c>
      <c r="BF54" s="31">
        <v>350</v>
      </c>
      <c r="BG54" s="31">
        <v>1300</v>
      </c>
      <c r="BH54" s="31">
        <v>1800</v>
      </c>
      <c r="BI54" s="31">
        <v>120</v>
      </c>
      <c r="BJ54" s="31">
        <v>5800</v>
      </c>
      <c r="BK54" s="31">
        <v>970</v>
      </c>
      <c r="BL54" s="17">
        <v>50</v>
      </c>
    </row>
    <row r="55" spans="2:64" x14ac:dyDescent="0.15">
      <c r="B55" s="17">
        <v>11000</v>
      </c>
      <c r="C55" s="17">
        <f>①健診機関作成分!AD58</f>
        <v>0</v>
      </c>
      <c r="D55" s="17">
        <f>①健診機関作成分!D58</f>
        <v>1001</v>
      </c>
      <c r="E55" s="18">
        <f>①健診機関作成分!E58</f>
        <v>0</v>
      </c>
      <c r="F55" s="17">
        <f>①健診機関作成分!F58</f>
        <v>0</v>
      </c>
      <c r="G55" s="17">
        <f>①健診機関作成分!G58</f>
        <v>0</v>
      </c>
      <c r="H55" s="17">
        <f>①健診機関作成分!H58</f>
        <v>0</v>
      </c>
      <c r="J55" s="17">
        <f>①健診機関作成分!L58</f>
        <v>0</v>
      </c>
      <c r="K55" s="17">
        <f>①健診機関作成分!M58</f>
        <v>0</v>
      </c>
      <c r="L55" s="19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7">
        <v>0</v>
      </c>
      <c r="X55" s="17">
        <f t="shared" si="3"/>
        <v>7300</v>
      </c>
      <c r="Z55" s="17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1">
        <v>250</v>
      </c>
      <c r="BB55" s="31">
        <v>1450</v>
      </c>
      <c r="BC55" s="31">
        <v>1220</v>
      </c>
      <c r="BD55" s="31">
        <v>120</v>
      </c>
      <c r="BE55" s="31">
        <v>320</v>
      </c>
      <c r="BF55" s="31">
        <v>350</v>
      </c>
      <c r="BG55" s="31">
        <v>1300</v>
      </c>
      <c r="BH55" s="31">
        <v>1800</v>
      </c>
      <c r="BI55" s="31">
        <v>120</v>
      </c>
      <c r="BJ55" s="31">
        <v>5800</v>
      </c>
      <c r="BK55" s="31">
        <v>970</v>
      </c>
      <c r="BL55" s="17">
        <v>50</v>
      </c>
    </row>
    <row r="56" spans="2:64" x14ac:dyDescent="0.15">
      <c r="B56" s="17">
        <v>11000</v>
      </c>
      <c r="C56" s="17">
        <f>①健診機関作成分!AD59</f>
        <v>0</v>
      </c>
      <c r="D56" s="17">
        <f>①健診機関作成分!D59</f>
        <v>1001</v>
      </c>
      <c r="E56" s="18">
        <f>①健診機関作成分!E59</f>
        <v>0</v>
      </c>
      <c r="F56" s="17">
        <f>①健診機関作成分!F59</f>
        <v>0</v>
      </c>
      <c r="G56" s="17">
        <f>①健診機関作成分!G59</f>
        <v>0</v>
      </c>
      <c r="H56" s="17">
        <f>①健診機関作成分!H59</f>
        <v>0</v>
      </c>
      <c r="J56" s="17">
        <f>①健診機関作成分!L59</f>
        <v>0</v>
      </c>
      <c r="K56" s="17">
        <f>①健診機関作成分!M59</f>
        <v>0</v>
      </c>
      <c r="L56" s="19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7">
        <v>0</v>
      </c>
      <c r="X56" s="17">
        <f t="shared" si="3"/>
        <v>7300</v>
      </c>
      <c r="Z56" s="17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1">
        <v>250</v>
      </c>
      <c r="BB56" s="31">
        <v>1450</v>
      </c>
      <c r="BC56" s="31">
        <v>1220</v>
      </c>
      <c r="BD56" s="31">
        <v>120</v>
      </c>
      <c r="BE56" s="31">
        <v>320</v>
      </c>
      <c r="BF56" s="31">
        <v>350</v>
      </c>
      <c r="BG56" s="31">
        <v>1300</v>
      </c>
      <c r="BH56" s="31">
        <v>1800</v>
      </c>
      <c r="BI56" s="31">
        <v>120</v>
      </c>
      <c r="BJ56" s="31">
        <v>5800</v>
      </c>
      <c r="BK56" s="31">
        <v>970</v>
      </c>
      <c r="BL56" s="17">
        <v>50</v>
      </c>
    </row>
    <row r="57" spans="2:64" x14ac:dyDescent="0.15">
      <c r="B57" s="17">
        <v>11000</v>
      </c>
      <c r="C57" s="17">
        <f>①健診機関作成分!AD60</f>
        <v>0</v>
      </c>
      <c r="D57" s="17">
        <f>①健診機関作成分!D60</f>
        <v>1001</v>
      </c>
      <c r="E57" s="18">
        <f>①健診機関作成分!E60</f>
        <v>0</v>
      </c>
      <c r="F57" s="17">
        <f>①健診機関作成分!F60</f>
        <v>0</v>
      </c>
      <c r="G57" s="17">
        <f>①健診機関作成分!G60</f>
        <v>0</v>
      </c>
      <c r="H57" s="17">
        <f>①健診機関作成分!H60</f>
        <v>0</v>
      </c>
      <c r="J57" s="17">
        <f>①健診機関作成分!L60</f>
        <v>0</v>
      </c>
      <c r="K57" s="17">
        <f>①健診機関作成分!M60</f>
        <v>0</v>
      </c>
      <c r="L57" s="19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7">
        <v>0</v>
      </c>
      <c r="X57" s="17">
        <f t="shared" si="3"/>
        <v>7300</v>
      </c>
      <c r="Z57" s="17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1">
        <v>250</v>
      </c>
      <c r="BB57" s="31">
        <v>1450</v>
      </c>
      <c r="BC57" s="31">
        <v>1220</v>
      </c>
      <c r="BD57" s="31">
        <v>120</v>
      </c>
      <c r="BE57" s="31">
        <v>320</v>
      </c>
      <c r="BF57" s="31">
        <v>350</v>
      </c>
      <c r="BG57" s="31">
        <v>1300</v>
      </c>
      <c r="BH57" s="31">
        <v>1800</v>
      </c>
      <c r="BI57" s="31">
        <v>120</v>
      </c>
      <c r="BJ57" s="31">
        <v>5800</v>
      </c>
      <c r="BK57" s="31">
        <v>970</v>
      </c>
      <c r="BL57" s="17">
        <v>50</v>
      </c>
    </row>
    <row r="58" spans="2:64" x14ac:dyDescent="0.15">
      <c r="B58" s="17">
        <v>11000</v>
      </c>
      <c r="C58" s="17">
        <f>①健診機関作成分!AD61</f>
        <v>0</v>
      </c>
      <c r="D58" s="17">
        <f>①健診機関作成分!D61</f>
        <v>1001</v>
      </c>
      <c r="E58" s="18">
        <f>①健診機関作成分!E61</f>
        <v>0</v>
      </c>
      <c r="F58" s="17">
        <f>①健診機関作成分!F61</f>
        <v>0</v>
      </c>
      <c r="G58" s="17">
        <f>①健診機関作成分!G61</f>
        <v>0</v>
      </c>
      <c r="H58" s="17">
        <f>①健診機関作成分!H61</f>
        <v>0</v>
      </c>
      <c r="J58" s="17">
        <f>①健診機関作成分!L61</f>
        <v>0</v>
      </c>
      <c r="K58" s="17">
        <f>①健診機関作成分!M61</f>
        <v>0</v>
      </c>
      <c r="L58" s="19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7">
        <v>0</v>
      </c>
      <c r="X58" s="17">
        <f t="shared" si="3"/>
        <v>7300</v>
      </c>
      <c r="Z58" s="17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1">
        <v>250</v>
      </c>
      <c r="BB58" s="31">
        <v>1450</v>
      </c>
      <c r="BC58" s="31">
        <v>1220</v>
      </c>
      <c r="BD58" s="31">
        <v>120</v>
      </c>
      <c r="BE58" s="31">
        <v>320</v>
      </c>
      <c r="BF58" s="31">
        <v>350</v>
      </c>
      <c r="BG58" s="31">
        <v>1300</v>
      </c>
      <c r="BH58" s="31">
        <v>1800</v>
      </c>
      <c r="BI58" s="31">
        <v>120</v>
      </c>
      <c r="BJ58" s="31">
        <v>5800</v>
      </c>
      <c r="BK58" s="31">
        <v>970</v>
      </c>
      <c r="BL58" s="17">
        <v>50</v>
      </c>
    </row>
    <row r="59" spans="2:64" x14ac:dyDescent="0.15">
      <c r="B59" s="17">
        <v>11000</v>
      </c>
      <c r="C59" s="17">
        <f>①健診機関作成分!AD62</f>
        <v>0</v>
      </c>
      <c r="D59" s="17">
        <f>①健診機関作成分!D62</f>
        <v>1001</v>
      </c>
      <c r="E59" s="18">
        <f>①健診機関作成分!E62</f>
        <v>0</v>
      </c>
      <c r="F59" s="17">
        <f>①健診機関作成分!F62</f>
        <v>0</v>
      </c>
      <c r="G59" s="17">
        <f>①健診機関作成分!G62</f>
        <v>0</v>
      </c>
      <c r="H59" s="17">
        <f>①健診機関作成分!H62</f>
        <v>0</v>
      </c>
      <c r="J59" s="17">
        <f>①健診機関作成分!L62</f>
        <v>0</v>
      </c>
      <c r="K59" s="17">
        <f>①健診機関作成分!M62</f>
        <v>0</v>
      </c>
      <c r="L59" s="19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7">
        <v>0</v>
      </c>
      <c r="X59" s="17">
        <f t="shared" si="3"/>
        <v>7300</v>
      </c>
      <c r="Z59" s="17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1">
        <v>250</v>
      </c>
      <c r="BB59" s="31">
        <v>1450</v>
      </c>
      <c r="BC59" s="31">
        <v>1220</v>
      </c>
      <c r="BD59" s="31">
        <v>120</v>
      </c>
      <c r="BE59" s="31">
        <v>320</v>
      </c>
      <c r="BF59" s="31">
        <v>350</v>
      </c>
      <c r="BG59" s="31">
        <v>1300</v>
      </c>
      <c r="BH59" s="31">
        <v>1800</v>
      </c>
      <c r="BI59" s="31">
        <v>120</v>
      </c>
      <c r="BJ59" s="31">
        <v>5800</v>
      </c>
      <c r="BK59" s="31">
        <v>970</v>
      </c>
      <c r="BL59" s="17">
        <v>50</v>
      </c>
    </row>
    <row r="60" spans="2:64" x14ac:dyDescent="0.15">
      <c r="B60" s="17">
        <v>11000</v>
      </c>
      <c r="C60" s="17">
        <f>①健診機関作成分!AD63</f>
        <v>0</v>
      </c>
      <c r="D60" s="17">
        <f>①健診機関作成分!D63</f>
        <v>1001</v>
      </c>
      <c r="E60" s="18">
        <f>①健診機関作成分!E63</f>
        <v>0</v>
      </c>
      <c r="F60" s="17">
        <f>①健診機関作成分!F63</f>
        <v>0</v>
      </c>
      <c r="G60" s="17">
        <f>①健診機関作成分!G63</f>
        <v>0</v>
      </c>
      <c r="H60" s="17">
        <f>①健診機関作成分!H63</f>
        <v>0</v>
      </c>
      <c r="J60" s="17">
        <f>①健診機関作成分!L63</f>
        <v>0</v>
      </c>
      <c r="K60" s="17">
        <f>①健診機関作成分!M63</f>
        <v>0</v>
      </c>
      <c r="L60" s="19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7">
        <v>0</v>
      </c>
      <c r="X60" s="17">
        <f t="shared" si="3"/>
        <v>7300</v>
      </c>
      <c r="Z60" s="17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1">
        <v>250</v>
      </c>
      <c r="BB60" s="31">
        <v>1450</v>
      </c>
      <c r="BC60" s="31">
        <v>1220</v>
      </c>
      <c r="BD60" s="31">
        <v>120</v>
      </c>
      <c r="BE60" s="31">
        <v>320</v>
      </c>
      <c r="BF60" s="31">
        <v>350</v>
      </c>
      <c r="BG60" s="31">
        <v>1300</v>
      </c>
      <c r="BH60" s="31">
        <v>1800</v>
      </c>
      <c r="BI60" s="31">
        <v>120</v>
      </c>
      <c r="BJ60" s="31">
        <v>5800</v>
      </c>
      <c r="BK60" s="31">
        <v>970</v>
      </c>
      <c r="BL60" s="17">
        <v>50</v>
      </c>
    </row>
    <row r="61" spans="2:64" x14ac:dyDescent="0.15">
      <c r="B61" s="17">
        <v>11000</v>
      </c>
      <c r="C61" s="17">
        <f>①健診機関作成分!AD64</f>
        <v>0</v>
      </c>
      <c r="D61" s="17">
        <f>①健診機関作成分!D64</f>
        <v>1001</v>
      </c>
      <c r="E61" s="18">
        <f>①健診機関作成分!E64</f>
        <v>0</v>
      </c>
      <c r="F61" s="17">
        <f>①健診機関作成分!F64</f>
        <v>0</v>
      </c>
      <c r="G61" s="17">
        <f>①健診機関作成分!G64</f>
        <v>0</v>
      </c>
      <c r="H61" s="17">
        <f>①健診機関作成分!H64</f>
        <v>0</v>
      </c>
      <c r="J61" s="17">
        <f>①健診機関作成分!L64</f>
        <v>0</v>
      </c>
      <c r="K61" s="17">
        <f>①健診機関作成分!M64</f>
        <v>0</v>
      </c>
      <c r="L61" s="19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7">
        <v>0</v>
      </c>
      <c r="X61" s="17">
        <f t="shared" si="3"/>
        <v>7300</v>
      </c>
      <c r="Z61" s="17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1">
        <v>250</v>
      </c>
      <c r="BB61" s="31">
        <v>1450</v>
      </c>
      <c r="BC61" s="31">
        <v>1220</v>
      </c>
      <c r="BD61" s="31">
        <v>120</v>
      </c>
      <c r="BE61" s="31">
        <v>320</v>
      </c>
      <c r="BF61" s="31">
        <v>350</v>
      </c>
      <c r="BG61" s="31">
        <v>1300</v>
      </c>
      <c r="BH61" s="31">
        <v>1800</v>
      </c>
      <c r="BI61" s="31">
        <v>120</v>
      </c>
      <c r="BJ61" s="31">
        <v>5800</v>
      </c>
      <c r="BK61" s="31">
        <v>970</v>
      </c>
      <c r="BL61" s="17">
        <v>50</v>
      </c>
    </row>
    <row r="62" spans="2:64" x14ac:dyDescent="0.15">
      <c r="B62" s="17">
        <v>11000</v>
      </c>
      <c r="C62" s="17">
        <f>①健診機関作成分!AD65</f>
        <v>0</v>
      </c>
      <c r="D62" s="17">
        <f>①健診機関作成分!D65</f>
        <v>1001</v>
      </c>
      <c r="E62" s="18">
        <f>①健診機関作成分!E65</f>
        <v>0</v>
      </c>
      <c r="F62" s="17">
        <f>①健診機関作成分!F65</f>
        <v>0</v>
      </c>
      <c r="G62" s="17">
        <f>①健診機関作成分!G65</f>
        <v>0</v>
      </c>
      <c r="H62" s="17">
        <f>①健診機関作成分!H65</f>
        <v>0</v>
      </c>
      <c r="J62" s="17">
        <f>①健診機関作成分!L65</f>
        <v>0</v>
      </c>
      <c r="K62" s="17">
        <f>①健診機関作成分!M65</f>
        <v>0</v>
      </c>
      <c r="L62" s="19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7">
        <v>0</v>
      </c>
      <c r="X62" s="17">
        <f t="shared" si="3"/>
        <v>7300</v>
      </c>
      <c r="Z62" s="17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1">
        <v>250</v>
      </c>
      <c r="BB62" s="31">
        <v>1450</v>
      </c>
      <c r="BC62" s="31">
        <v>1220</v>
      </c>
      <c r="BD62" s="31">
        <v>120</v>
      </c>
      <c r="BE62" s="31">
        <v>320</v>
      </c>
      <c r="BF62" s="31">
        <v>350</v>
      </c>
      <c r="BG62" s="31">
        <v>1300</v>
      </c>
      <c r="BH62" s="31">
        <v>1800</v>
      </c>
      <c r="BI62" s="31">
        <v>120</v>
      </c>
      <c r="BJ62" s="31">
        <v>5800</v>
      </c>
      <c r="BK62" s="31">
        <v>970</v>
      </c>
      <c r="BL62" s="17">
        <v>50</v>
      </c>
    </row>
    <row r="63" spans="2:64" x14ac:dyDescent="0.15">
      <c r="B63" s="17">
        <v>11000</v>
      </c>
      <c r="C63" s="17">
        <f>①健診機関作成分!AD66</f>
        <v>0</v>
      </c>
      <c r="D63" s="17">
        <f>①健診機関作成分!D66</f>
        <v>1001</v>
      </c>
      <c r="E63" s="18">
        <f>①健診機関作成分!E66</f>
        <v>0</v>
      </c>
      <c r="F63" s="17">
        <f>①健診機関作成分!F66</f>
        <v>0</v>
      </c>
      <c r="G63" s="17">
        <f>①健診機関作成分!G66</f>
        <v>0</v>
      </c>
      <c r="H63" s="17">
        <f>①健診機関作成分!H66</f>
        <v>0</v>
      </c>
      <c r="J63" s="17">
        <f>①健診機関作成分!L66</f>
        <v>0</v>
      </c>
      <c r="K63" s="17">
        <f>①健診機関作成分!M66</f>
        <v>0</v>
      </c>
      <c r="L63" s="19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7">
        <v>0</v>
      </c>
      <c r="X63" s="17">
        <f t="shared" si="3"/>
        <v>7300</v>
      </c>
      <c r="Z63" s="17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1">
        <v>250</v>
      </c>
      <c r="BB63" s="31">
        <v>1450</v>
      </c>
      <c r="BC63" s="31">
        <v>1220</v>
      </c>
      <c r="BD63" s="31">
        <v>120</v>
      </c>
      <c r="BE63" s="31">
        <v>320</v>
      </c>
      <c r="BF63" s="31">
        <v>350</v>
      </c>
      <c r="BG63" s="31">
        <v>1300</v>
      </c>
      <c r="BH63" s="31">
        <v>1800</v>
      </c>
      <c r="BI63" s="31">
        <v>120</v>
      </c>
      <c r="BJ63" s="31">
        <v>5800</v>
      </c>
      <c r="BK63" s="31">
        <v>970</v>
      </c>
      <c r="BL63" s="17">
        <v>50</v>
      </c>
    </row>
    <row r="64" spans="2:64" x14ac:dyDescent="0.15">
      <c r="B64" s="17">
        <v>11000</v>
      </c>
      <c r="C64" s="17">
        <f>①健診機関作成分!AD67</f>
        <v>0</v>
      </c>
      <c r="D64" s="17">
        <f>①健診機関作成分!D67</f>
        <v>1001</v>
      </c>
      <c r="E64" s="18">
        <f>①健診機関作成分!E67</f>
        <v>0</v>
      </c>
      <c r="F64" s="17">
        <f>①健診機関作成分!F67</f>
        <v>0</v>
      </c>
      <c r="G64" s="17">
        <f>①健診機関作成分!G67</f>
        <v>0</v>
      </c>
      <c r="H64" s="17">
        <f>①健診機関作成分!H67</f>
        <v>0</v>
      </c>
      <c r="J64" s="17">
        <f>①健診機関作成分!L67</f>
        <v>0</v>
      </c>
      <c r="K64" s="17">
        <f>①健診機関作成分!M67</f>
        <v>0</v>
      </c>
      <c r="L64" s="19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7">
        <v>0</v>
      </c>
      <c r="X64" s="17">
        <f t="shared" si="3"/>
        <v>7300</v>
      </c>
      <c r="Z64" s="17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1">
        <v>250</v>
      </c>
      <c r="BB64" s="31">
        <v>1450</v>
      </c>
      <c r="BC64" s="31">
        <v>1220</v>
      </c>
      <c r="BD64" s="31">
        <v>120</v>
      </c>
      <c r="BE64" s="31">
        <v>320</v>
      </c>
      <c r="BF64" s="31">
        <v>350</v>
      </c>
      <c r="BG64" s="31">
        <v>1300</v>
      </c>
      <c r="BH64" s="31">
        <v>1800</v>
      </c>
      <c r="BI64" s="31">
        <v>120</v>
      </c>
      <c r="BJ64" s="31">
        <v>5800</v>
      </c>
      <c r="BK64" s="31">
        <v>970</v>
      </c>
      <c r="BL64" s="17">
        <v>50</v>
      </c>
    </row>
    <row r="65" spans="2:64" x14ac:dyDescent="0.15">
      <c r="B65" s="17">
        <v>11000</v>
      </c>
      <c r="C65" s="17">
        <f>①健診機関作成分!AD68</f>
        <v>0</v>
      </c>
      <c r="D65" s="17">
        <f>①健診機関作成分!D68</f>
        <v>1001</v>
      </c>
      <c r="E65" s="18">
        <f>①健診機関作成分!E68</f>
        <v>0</v>
      </c>
      <c r="F65" s="17">
        <f>①健診機関作成分!F68</f>
        <v>0</v>
      </c>
      <c r="G65" s="17">
        <f>①健診機関作成分!G68</f>
        <v>0</v>
      </c>
      <c r="H65" s="17">
        <f>①健診機関作成分!H68</f>
        <v>0</v>
      </c>
      <c r="J65" s="17">
        <f>①健診機関作成分!L68</f>
        <v>0</v>
      </c>
      <c r="K65" s="17">
        <f>①健診機関作成分!M68</f>
        <v>0</v>
      </c>
      <c r="L65" s="19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7">
        <v>0</v>
      </c>
      <c r="X65" s="17">
        <f t="shared" si="3"/>
        <v>7300</v>
      </c>
      <c r="Z65" s="17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1">
        <v>250</v>
      </c>
      <c r="BB65" s="31">
        <v>1450</v>
      </c>
      <c r="BC65" s="31">
        <v>1220</v>
      </c>
      <c r="BD65" s="31">
        <v>120</v>
      </c>
      <c r="BE65" s="31">
        <v>320</v>
      </c>
      <c r="BF65" s="31">
        <v>350</v>
      </c>
      <c r="BG65" s="31">
        <v>1300</v>
      </c>
      <c r="BH65" s="31">
        <v>1800</v>
      </c>
      <c r="BI65" s="31">
        <v>120</v>
      </c>
      <c r="BJ65" s="31">
        <v>5800</v>
      </c>
      <c r="BK65" s="31">
        <v>970</v>
      </c>
      <c r="BL65" s="17">
        <v>50</v>
      </c>
    </row>
    <row r="66" spans="2:64" x14ac:dyDescent="0.15">
      <c r="B66" s="17">
        <v>11000</v>
      </c>
      <c r="C66" s="17">
        <f>①健診機関作成分!AD69</f>
        <v>0</v>
      </c>
      <c r="D66" s="17">
        <f>①健診機関作成分!D69</f>
        <v>1001</v>
      </c>
      <c r="E66" s="18">
        <f>①健診機関作成分!E69</f>
        <v>0</v>
      </c>
      <c r="F66" s="17">
        <f>①健診機関作成分!F69</f>
        <v>0</v>
      </c>
      <c r="G66" s="17">
        <f>①健診機関作成分!G69</f>
        <v>0</v>
      </c>
      <c r="H66" s="17">
        <f>①健診機関作成分!H69</f>
        <v>0</v>
      </c>
      <c r="J66" s="17">
        <f>①健診機関作成分!L69</f>
        <v>0</v>
      </c>
      <c r="K66" s="17">
        <f>①健診機関作成分!M69</f>
        <v>0</v>
      </c>
      <c r="L66" s="19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7">
        <v>0</v>
      </c>
      <c r="X66" s="17">
        <f t="shared" si="3"/>
        <v>7300</v>
      </c>
      <c r="Z66" s="17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1">
        <v>250</v>
      </c>
      <c r="BB66" s="31">
        <v>1450</v>
      </c>
      <c r="BC66" s="31">
        <v>1220</v>
      </c>
      <c r="BD66" s="31">
        <v>120</v>
      </c>
      <c r="BE66" s="31">
        <v>320</v>
      </c>
      <c r="BF66" s="31">
        <v>350</v>
      </c>
      <c r="BG66" s="31">
        <v>1300</v>
      </c>
      <c r="BH66" s="31">
        <v>1800</v>
      </c>
      <c r="BI66" s="31">
        <v>120</v>
      </c>
      <c r="BJ66" s="31">
        <v>5800</v>
      </c>
      <c r="BK66" s="31">
        <v>970</v>
      </c>
      <c r="BL66" s="17">
        <v>50</v>
      </c>
    </row>
    <row r="67" spans="2:64" x14ac:dyDescent="0.15">
      <c r="B67" s="17">
        <v>11000</v>
      </c>
      <c r="C67" s="17">
        <f>①健診機関作成分!AD70</f>
        <v>0</v>
      </c>
      <c r="D67" s="17">
        <f>①健診機関作成分!D70</f>
        <v>1001</v>
      </c>
      <c r="E67" s="18">
        <f>①健診機関作成分!E70</f>
        <v>0</v>
      </c>
      <c r="F67" s="17">
        <f>①健診機関作成分!F70</f>
        <v>0</v>
      </c>
      <c r="G67" s="17">
        <f>①健診機関作成分!G70</f>
        <v>0</v>
      </c>
      <c r="H67" s="17">
        <f>①健診機関作成分!H70</f>
        <v>0</v>
      </c>
      <c r="J67" s="17">
        <f>①健診機関作成分!L70</f>
        <v>0</v>
      </c>
      <c r="K67" s="17">
        <f>①健診機関作成分!M70</f>
        <v>0</v>
      </c>
      <c r="L67" s="19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7">
        <v>0</v>
      </c>
      <c r="X67" s="17">
        <f t="shared" si="3"/>
        <v>7300</v>
      </c>
      <c r="Z67" s="17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1">
        <v>250</v>
      </c>
      <c r="BB67" s="31">
        <v>1450</v>
      </c>
      <c r="BC67" s="31">
        <v>1220</v>
      </c>
      <c r="BD67" s="31">
        <v>120</v>
      </c>
      <c r="BE67" s="31">
        <v>320</v>
      </c>
      <c r="BF67" s="31">
        <v>350</v>
      </c>
      <c r="BG67" s="31">
        <v>1300</v>
      </c>
      <c r="BH67" s="31">
        <v>1800</v>
      </c>
      <c r="BI67" s="31">
        <v>120</v>
      </c>
      <c r="BJ67" s="31">
        <v>5800</v>
      </c>
      <c r="BK67" s="31">
        <v>970</v>
      </c>
      <c r="BL67" s="17">
        <v>50</v>
      </c>
    </row>
    <row r="68" spans="2:64" x14ac:dyDescent="0.15">
      <c r="B68" s="17">
        <v>11000</v>
      </c>
      <c r="C68" s="17">
        <f>①健診機関作成分!AD71</f>
        <v>0</v>
      </c>
      <c r="D68" s="17">
        <f>①健診機関作成分!D71</f>
        <v>1001</v>
      </c>
      <c r="E68" s="18">
        <f>①健診機関作成分!E71</f>
        <v>0</v>
      </c>
      <c r="F68" s="17">
        <f>①健診機関作成分!F71</f>
        <v>0</v>
      </c>
      <c r="G68" s="17">
        <f>①健診機関作成分!G71</f>
        <v>0</v>
      </c>
      <c r="H68" s="17">
        <f>①健診機関作成分!H71</f>
        <v>0</v>
      </c>
      <c r="J68" s="17">
        <f>①健診機関作成分!L71</f>
        <v>0</v>
      </c>
      <c r="K68" s="17">
        <f>①健診機関作成分!M71</f>
        <v>0</v>
      </c>
      <c r="L68" s="19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7">
        <v>0</v>
      </c>
      <c r="X68" s="17">
        <f t="shared" si="3"/>
        <v>7300</v>
      </c>
      <c r="Z68" s="17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1">
        <v>250</v>
      </c>
      <c r="BB68" s="31">
        <v>1450</v>
      </c>
      <c r="BC68" s="31">
        <v>1220</v>
      </c>
      <c r="BD68" s="31">
        <v>120</v>
      </c>
      <c r="BE68" s="31">
        <v>320</v>
      </c>
      <c r="BF68" s="31">
        <v>350</v>
      </c>
      <c r="BG68" s="31">
        <v>1300</v>
      </c>
      <c r="BH68" s="31">
        <v>1800</v>
      </c>
      <c r="BI68" s="31">
        <v>120</v>
      </c>
      <c r="BJ68" s="31">
        <v>5800</v>
      </c>
      <c r="BK68" s="31">
        <v>970</v>
      </c>
      <c r="BL68" s="17">
        <v>50</v>
      </c>
    </row>
    <row r="69" spans="2:64" x14ac:dyDescent="0.15">
      <c r="B69" s="17">
        <v>11000</v>
      </c>
      <c r="C69" s="17">
        <f>①健診機関作成分!AD72</f>
        <v>0</v>
      </c>
      <c r="D69" s="17">
        <f>①健診機関作成分!D72</f>
        <v>1001</v>
      </c>
      <c r="E69" s="18">
        <f>①健診機関作成分!E72</f>
        <v>0</v>
      </c>
      <c r="F69" s="17">
        <f>①健診機関作成分!F72</f>
        <v>0</v>
      </c>
      <c r="G69" s="17">
        <f>①健診機関作成分!G72</f>
        <v>0</v>
      </c>
      <c r="H69" s="17">
        <f>①健診機関作成分!H72</f>
        <v>0</v>
      </c>
      <c r="J69" s="17">
        <f>①健診機関作成分!L72</f>
        <v>0</v>
      </c>
      <c r="K69" s="17">
        <f>①健診機関作成分!M72</f>
        <v>0</v>
      </c>
      <c r="L69" s="19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7">
        <v>0</v>
      </c>
      <c r="X69" s="17">
        <f t="shared" si="3"/>
        <v>7300</v>
      </c>
      <c r="Z69" s="17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1">
        <v>250</v>
      </c>
      <c r="BB69" s="31">
        <v>1450</v>
      </c>
      <c r="BC69" s="31">
        <v>1220</v>
      </c>
      <c r="BD69" s="31">
        <v>120</v>
      </c>
      <c r="BE69" s="31">
        <v>320</v>
      </c>
      <c r="BF69" s="31">
        <v>350</v>
      </c>
      <c r="BG69" s="31">
        <v>1300</v>
      </c>
      <c r="BH69" s="31">
        <v>1800</v>
      </c>
      <c r="BI69" s="31">
        <v>120</v>
      </c>
      <c r="BJ69" s="31">
        <v>5800</v>
      </c>
      <c r="BK69" s="31">
        <v>970</v>
      </c>
      <c r="BL69" s="17">
        <v>50</v>
      </c>
    </row>
    <row r="70" spans="2:64" x14ac:dyDescent="0.15">
      <c r="B70" s="17">
        <v>11000</v>
      </c>
      <c r="C70" s="17">
        <f>①健診機関作成分!AD73</f>
        <v>0</v>
      </c>
      <c r="D70" s="17">
        <f>①健診機関作成分!D73</f>
        <v>1001</v>
      </c>
      <c r="E70" s="18">
        <f>①健診機関作成分!E73</f>
        <v>0</v>
      </c>
      <c r="F70" s="17">
        <f>①健診機関作成分!F73</f>
        <v>0</v>
      </c>
      <c r="G70" s="17">
        <f>①健診機関作成分!G73</f>
        <v>0</v>
      </c>
      <c r="H70" s="17">
        <f>①健診機関作成分!H73</f>
        <v>0</v>
      </c>
      <c r="J70" s="17">
        <f>①健診機関作成分!L73</f>
        <v>0</v>
      </c>
      <c r="K70" s="17">
        <f>①健診機関作成分!M73</f>
        <v>0</v>
      </c>
      <c r="L70" s="19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7">
        <v>0</v>
      </c>
      <c r="X70" s="17">
        <f t="shared" ref="X70:X133" si="6">SUM(7300+M70*BA70+N70*BB70+O70*BC70+P70*BD70+Q70*BE70+R70*BF70+S70*BG70+T70*BH70+U70*BI70+V70*BJ70+AQ70*BK70+AR70*BL70)</f>
        <v>7300</v>
      </c>
      <c r="Z70" s="17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1">
        <v>250</v>
      </c>
      <c r="BB70" s="31">
        <v>1450</v>
      </c>
      <c r="BC70" s="31">
        <v>1220</v>
      </c>
      <c r="BD70" s="31">
        <v>120</v>
      </c>
      <c r="BE70" s="31">
        <v>320</v>
      </c>
      <c r="BF70" s="31">
        <v>350</v>
      </c>
      <c r="BG70" s="31">
        <v>1300</v>
      </c>
      <c r="BH70" s="31">
        <v>1800</v>
      </c>
      <c r="BI70" s="31">
        <v>120</v>
      </c>
      <c r="BJ70" s="31">
        <v>5800</v>
      </c>
      <c r="BK70" s="31">
        <v>970</v>
      </c>
      <c r="BL70" s="17">
        <v>50</v>
      </c>
    </row>
    <row r="71" spans="2:64" x14ac:dyDescent="0.15">
      <c r="B71" s="17">
        <v>11000</v>
      </c>
      <c r="C71" s="17">
        <f>①健診機関作成分!AD74</f>
        <v>0</v>
      </c>
      <c r="D71" s="17">
        <f>①健診機関作成分!D74</f>
        <v>1001</v>
      </c>
      <c r="E71" s="18">
        <f>①健診機関作成分!E74</f>
        <v>0</v>
      </c>
      <c r="F71" s="17">
        <f>①健診機関作成分!F74</f>
        <v>0</v>
      </c>
      <c r="G71" s="17">
        <f>①健診機関作成分!G74</f>
        <v>0</v>
      </c>
      <c r="H71" s="17">
        <f>①健診機関作成分!H74</f>
        <v>0</v>
      </c>
      <c r="J71" s="17">
        <f>①健診機関作成分!L74</f>
        <v>0</v>
      </c>
      <c r="K71" s="17">
        <f>①健診機関作成分!M74</f>
        <v>0</v>
      </c>
      <c r="L71" s="19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7">
        <v>0</v>
      </c>
      <c r="X71" s="17">
        <f t="shared" si="6"/>
        <v>7300</v>
      </c>
      <c r="Z71" s="17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1">
        <v>250</v>
      </c>
      <c r="BB71" s="31">
        <v>1450</v>
      </c>
      <c r="BC71" s="31">
        <v>1220</v>
      </c>
      <c r="BD71" s="31">
        <v>120</v>
      </c>
      <c r="BE71" s="31">
        <v>320</v>
      </c>
      <c r="BF71" s="31">
        <v>350</v>
      </c>
      <c r="BG71" s="31">
        <v>1300</v>
      </c>
      <c r="BH71" s="31">
        <v>1800</v>
      </c>
      <c r="BI71" s="31">
        <v>120</v>
      </c>
      <c r="BJ71" s="31">
        <v>5800</v>
      </c>
      <c r="BK71" s="31">
        <v>970</v>
      </c>
      <c r="BL71" s="17">
        <v>50</v>
      </c>
    </row>
    <row r="72" spans="2:64" x14ac:dyDescent="0.15">
      <c r="B72" s="17">
        <v>11000</v>
      </c>
      <c r="C72" s="17">
        <f>①健診機関作成分!AD75</f>
        <v>0</v>
      </c>
      <c r="D72" s="17">
        <f>①健診機関作成分!D75</f>
        <v>1001</v>
      </c>
      <c r="E72" s="18">
        <f>①健診機関作成分!E75</f>
        <v>0</v>
      </c>
      <c r="F72" s="17">
        <f>①健診機関作成分!F75</f>
        <v>0</v>
      </c>
      <c r="G72" s="17">
        <f>①健診機関作成分!G75</f>
        <v>0</v>
      </c>
      <c r="H72" s="17">
        <f>①健診機関作成分!H75</f>
        <v>0</v>
      </c>
      <c r="J72" s="17">
        <f>①健診機関作成分!L75</f>
        <v>0</v>
      </c>
      <c r="K72" s="17">
        <f>①健診機関作成分!M75</f>
        <v>0</v>
      </c>
      <c r="L72" s="19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7">
        <v>0</v>
      </c>
      <c r="X72" s="17">
        <f t="shared" si="6"/>
        <v>7300</v>
      </c>
      <c r="Z72" s="17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1">
        <v>250</v>
      </c>
      <c r="BB72" s="31">
        <v>1450</v>
      </c>
      <c r="BC72" s="31">
        <v>1220</v>
      </c>
      <c r="BD72" s="31">
        <v>120</v>
      </c>
      <c r="BE72" s="31">
        <v>320</v>
      </c>
      <c r="BF72" s="31">
        <v>350</v>
      </c>
      <c r="BG72" s="31">
        <v>1300</v>
      </c>
      <c r="BH72" s="31">
        <v>1800</v>
      </c>
      <c r="BI72" s="31">
        <v>120</v>
      </c>
      <c r="BJ72" s="31">
        <v>5800</v>
      </c>
      <c r="BK72" s="31">
        <v>970</v>
      </c>
      <c r="BL72" s="17">
        <v>50</v>
      </c>
    </row>
    <row r="73" spans="2:64" x14ac:dyDescent="0.15">
      <c r="B73" s="17">
        <v>11000</v>
      </c>
      <c r="C73" s="17">
        <f>①健診機関作成分!AD76</f>
        <v>0</v>
      </c>
      <c r="D73" s="17">
        <f>①健診機関作成分!D76</f>
        <v>1001</v>
      </c>
      <c r="E73" s="18">
        <f>①健診機関作成分!E76</f>
        <v>0</v>
      </c>
      <c r="F73" s="17">
        <f>①健診機関作成分!F76</f>
        <v>0</v>
      </c>
      <c r="G73" s="17">
        <f>①健診機関作成分!G76</f>
        <v>0</v>
      </c>
      <c r="H73" s="17">
        <f>①健診機関作成分!H76</f>
        <v>0</v>
      </c>
      <c r="J73" s="17">
        <f>①健診機関作成分!L76</f>
        <v>0</v>
      </c>
      <c r="K73" s="17">
        <f>①健診機関作成分!M76</f>
        <v>0</v>
      </c>
      <c r="L73" s="19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7">
        <v>0</v>
      </c>
      <c r="X73" s="17">
        <f t="shared" si="6"/>
        <v>7300</v>
      </c>
      <c r="Z73" s="17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1">
        <v>250</v>
      </c>
      <c r="BB73" s="31">
        <v>1450</v>
      </c>
      <c r="BC73" s="31">
        <v>1220</v>
      </c>
      <c r="BD73" s="31">
        <v>120</v>
      </c>
      <c r="BE73" s="31">
        <v>320</v>
      </c>
      <c r="BF73" s="31">
        <v>350</v>
      </c>
      <c r="BG73" s="31">
        <v>1300</v>
      </c>
      <c r="BH73" s="31">
        <v>1800</v>
      </c>
      <c r="BI73" s="31">
        <v>120</v>
      </c>
      <c r="BJ73" s="31">
        <v>5800</v>
      </c>
      <c r="BK73" s="31">
        <v>970</v>
      </c>
      <c r="BL73" s="17">
        <v>50</v>
      </c>
    </row>
    <row r="74" spans="2:64" x14ac:dyDescent="0.15">
      <c r="B74" s="17">
        <v>11000</v>
      </c>
      <c r="C74" s="17">
        <f>①健診機関作成分!AD77</f>
        <v>0</v>
      </c>
      <c r="D74" s="17">
        <f>①健診機関作成分!D77</f>
        <v>1001</v>
      </c>
      <c r="E74" s="18">
        <f>①健診機関作成分!E77</f>
        <v>0</v>
      </c>
      <c r="F74" s="17">
        <f>①健診機関作成分!F77</f>
        <v>0</v>
      </c>
      <c r="G74" s="17">
        <f>①健診機関作成分!G77</f>
        <v>0</v>
      </c>
      <c r="H74" s="17">
        <f>①健診機関作成分!H77</f>
        <v>0</v>
      </c>
      <c r="J74" s="17">
        <f>①健診機関作成分!L77</f>
        <v>0</v>
      </c>
      <c r="K74" s="17">
        <f>①健診機関作成分!M77</f>
        <v>0</v>
      </c>
      <c r="L74" s="19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7">
        <v>0</v>
      </c>
      <c r="X74" s="17">
        <f t="shared" si="6"/>
        <v>7300</v>
      </c>
      <c r="Z74" s="17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1">
        <v>250</v>
      </c>
      <c r="BB74" s="31">
        <v>1450</v>
      </c>
      <c r="BC74" s="31">
        <v>1220</v>
      </c>
      <c r="BD74" s="31">
        <v>120</v>
      </c>
      <c r="BE74" s="31">
        <v>320</v>
      </c>
      <c r="BF74" s="31">
        <v>350</v>
      </c>
      <c r="BG74" s="31">
        <v>1300</v>
      </c>
      <c r="BH74" s="31">
        <v>1800</v>
      </c>
      <c r="BI74" s="31">
        <v>120</v>
      </c>
      <c r="BJ74" s="31">
        <v>5800</v>
      </c>
      <c r="BK74" s="31">
        <v>970</v>
      </c>
      <c r="BL74" s="17">
        <v>50</v>
      </c>
    </row>
    <row r="75" spans="2:64" x14ac:dyDescent="0.15">
      <c r="B75" s="17">
        <v>11000</v>
      </c>
      <c r="C75" s="17">
        <f>①健診機関作成分!AD78</f>
        <v>0</v>
      </c>
      <c r="D75" s="17">
        <f>①健診機関作成分!D78</f>
        <v>1001</v>
      </c>
      <c r="E75" s="18">
        <f>①健診機関作成分!E78</f>
        <v>0</v>
      </c>
      <c r="F75" s="17">
        <f>①健診機関作成分!F78</f>
        <v>0</v>
      </c>
      <c r="G75" s="17">
        <f>①健診機関作成分!G78</f>
        <v>0</v>
      </c>
      <c r="H75" s="17">
        <f>①健診機関作成分!H78</f>
        <v>0</v>
      </c>
      <c r="J75" s="17">
        <f>①健診機関作成分!L78</f>
        <v>0</v>
      </c>
      <c r="K75" s="17">
        <f>①健診機関作成分!M78</f>
        <v>0</v>
      </c>
      <c r="L75" s="19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7">
        <v>0</v>
      </c>
      <c r="X75" s="17">
        <f t="shared" si="6"/>
        <v>7300</v>
      </c>
      <c r="Z75" s="17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1">
        <v>250</v>
      </c>
      <c r="BB75" s="31">
        <v>1450</v>
      </c>
      <c r="BC75" s="31">
        <v>1220</v>
      </c>
      <c r="BD75" s="31">
        <v>120</v>
      </c>
      <c r="BE75" s="31">
        <v>320</v>
      </c>
      <c r="BF75" s="31">
        <v>350</v>
      </c>
      <c r="BG75" s="31">
        <v>1300</v>
      </c>
      <c r="BH75" s="31">
        <v>1800</v>
      </c>
      <c r="BI75" s="31">
        <v>120</v>
      </c>
      <c r="BJ75" s="31">
        <v>5800</v>
      </c>
      <c r="BK75" s="31">
        <v>970</v>
      </c>
      <c r="BL75" s="17">
        <v>50</v>
      </c>
    </row>
    <row r="76" spans="2:64" x14ac:dyDescent="0.15">
      <c r="B76" s="17">
        <v>11000</v>
      </c>
      <c r="C76" s="17">
        <f>①健診機関作成分!AD79</f>
        <v>0</v>
      </c>
      <c r="D76" s="17">
        <f>①健診機関作成分!D79</f>
        <v>1001</v>
      </c>
      <c r="E76" s="18">
        <f>①健診機関作成分!E79</f>
        <v>0</v>
      </c>
      <c r="F76" s="17">
        <f>①健診機関作成分!F79</f>
        <v>0</v>
      </c>
      <c r="G76" s="17">
        <f>①健診機関作成分!G79</f>
        <v>0</v>
      </c>
      <c r="H76" s="17">
        <f>①健診機関作成分!H79</f>
        <v>0</v>
      </c>
      <c r="J76" s="17">
        <f>①健診機関作成分!L79</f>
        <v>0</v>
      </c>
      <c r="K76" s="17">
        <f>①健診機関作成分!M79</f>
        <v>0</v>
      </c>
      <c r="L76" s="19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7">
        <v>0</v>
      </c>
      <c r="X76" s="17">
        <f t="shared" si="6"/>
        <v>7300</v>
      </c>
      <c r="Z76" s="17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1">
        <v>250</v>
      </c>
      <c r="BB76" s="31">
        <v>1450</v>
      </c>
      <c r="BC76" s="31">
        <v>1220</v>
      </c>
      <c r="BD76" s="31">
        <v>120</v>
      </c>
      <c r="BE76" s="31">
        <v>320</v>
      </c>
      <c r="BF76" s="31">
        <v>350</v>
      </c>
      <c r="BG76" s="31">
        <v>1300</v>
      </c>
      <c r="BH76" s="31">
        <v>1800</v>
      </c>
      <c r="BI76" s="31">
        <v>120</v>
      </c>
      <c r="BJ76" s="31">
        <v>5800</v>
      </c>
      <c r="BK76" s="31">
        <v>970</v>
      </c>
      <c r="BL76" s="17">
        <v>50</v>
      </c>
    </row>
    <row r="77" spans="2:64" x14ac:dyDescent="0.15">
      <c r="B77" s="17">
        <v>11000</v>
      </c>
      <c r="C77" s="17">
        <f>①健診機関作成分!AD80</f>
        <v>0</v>
      </c>
      <c r="D77" s="17">
        <f>①健診機関作成分!D80</f>
        <v>1001</v>
      </c>
      <c r="E77" s="18">
        <f>①健診機関作成分!E80</f>
        <v>0</v>
      </c>
      <c r="F77" s="17">
        <f>①健診機関作成分!F80</f>
        <v>0</v>
      </c>
      <c r="G77" s="17">
        <f>①健診機関作成分!G80</f>
        <v>0</v>
      </c>
      <c r="H77" s="17">
        <f>①健診機関作成分!H80</f>
        <v>0</v>
      </c>
      <c r="J77" s="17">
        <f>①健診機関作成分!L80</f>
        <v>0</v>
      </c>
      <c r="K77" s="17">
        <f>①健診機関作成分!M80</f>
        <v>0</v>
      </c>
      <c r="L77" s="19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7">
        <v>0</v>
      </c>
      <c r="X77" s="17">
        <f t="shared" si="6"/>
        <v>7300</v>
      </c>
      <c r="Z77" s="17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1">
        <v>250</v>
      </c>
      <c r="BB77" s="31">
        <v>1450</v>
      </c>
      <c r="BC77" s="31">
        <v>1220</v>
      </c>
      <c r="BD77" s="31">
        <v>120</v>
      </c>
      <c r="BE77" s="31">
        <v>320</v>
      </c>
      <c r="BF77" s="31">
        <v>350</v>
      </c>
      <c r="BG77" s="31">
        <v>1300</v>
      </c>
      <c r="BH77" s="31">
        <v>1800</v>
      </c>
      <c r="BI77" s="31">
        <v>120</v>
      </c>
      <c r="BJ77" s="31">
        <v>5800</v>
      </c>
      <c r="BK77" s="31">
        <v>970</v>
      </c>
      <c r="BL77" s="17">
        <v>50</v>
      </c>
    </row>
    <row r="78" spans="2:64" x14ac:dyDescent="0.15">
      <c r="B78" s="17">
        <v>11000</v>
      </c>
      <c r="C78" s="17">
        <f>①健診機関作成分!AD81</f>
        <v>0</v>
      </c>
      <c r="D78" s="17">
        <f>①健診機関作成分!D81</f>
        <v>1001</v>
      </c>
      <c r="E78" s="18">
        <f>①健診機関作成分!E81</f>
        <v>0</v>
      </c>
      <c r="F78" s="17">
        <f>①健診機関作成分!F81</f>
        <v>0</v>
      </c>
      <c r="G78" s="17">
        <f>①健診機関作成分!G81</f>
        <v>0</v>
      </c>
      <c r="H78" s="17">
        <f>①健診機関作成分!H81</f>
        <v>0</v>
      </c>
      <c r="J78" s="17">
        <f>①健診機関作成分!L81</f>
        <v>0</v>
      </c>
      <c r="K78" s="17">
        <f>①健診機関作成分!M81</f>
        <v>0</v>
      </c>
      <c r="L78" s="19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7">
        <v>0</v>
      </c>
      <c r="X78" s="17">
        <f t="shared" si="6"/>
        <v>7300</v>
      </c>
      <c r="Z78" s="17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1">
        <v>250</v>
      </c>
      <c r="BB78" s="31">
        <v>1450</v>
      </c>
      <c r="BC78" s="31">
        <v>1220</v>
      </c>
      <c r="BD78" s="31">
        <v>120</v>
      </c>
      <c r="BE78" s="31">
        <v>320</v>
      </c>
      <c r="BF78" s="31">
        <v>350</v>
      </c>
      <c r="BG78" s="31">
        <v>1300</v>
      </c>
      <c r="BH78" s="31">
        <v>1800</v>
      </c>
      <c r="BI78" s="31">
        <v>120</v>
      </c>
      <c r="BJ78" s="31">
        <v>5800</v>
      </c>
      <c r="BK78" s="31">
        <v>970</v>
      </c>
      <c r="BL78" s="17">
        <v>50</v>
      </c>
    </row>
    <row r="79" spans="2:64" x14ac:dyDescent="0.15">
      <c r="B79" s="17">
        <v>11000</v>
      </c>
      <c r="C79" s="17">
        <f>①健診機関作成分!AD82</f>
        <v>0</v>
      </c>
      <c r="D79" s="17">
        <f>①健診機関作成分!D82</f>
        <v>1001</v>
      </c>
      <c r="E79" s="18">
        <f>①健診機関作成分!E82</f>
        <v>0</v>
      </c>
      <c r="F79" s="17">
        <f>①健診機関作成分!F82</f>
        <v>0</v>
      </c>
      <c r="G79" s="17">
        <f>①健診機関作成分!G82</f>
        <v>0</v>
      </c>
      <c r="H79" s="17">
        <f>①健診機関作成分!H82</f>
        <v>0</v>
      </c>
      <c r="J79" s="17">
        <f>①健診機関作成分!L82</f>
        <v>0</v>
      </c>
      <c r="K79" s="17">
        <f>①健診機関作成分!M82</f>
        <v>0</v>
      </c>
      <c r="L79" s="19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7">
        <v>0</v>
      </c>
      <c r="X79" s="17">
        <f t="shared" si="6"/>
        <v>7300</v>
      </c>
      <c r="Z79" s="17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1">
        <v>250</v>
      </c>
      <c r="BB79" s="31">
        <v>1450</v>
      </c>
      <c r="BC79" s="31">
        <v>1220</v>
      </c>
      <c r="BD79" s="31">
        <v>120</v>
      </c>
      <c r="BE79" s="31">
        <v>320</v>
      </c>
      <c r="BF79" s="31">
        <v>350</v>
      </c>
      <c r="BG79" s="31">
        <v>1300</v>
      </c>
      <c r="BH79" s="31">
        <v>1800</v>
      </c>
      <c r="BI79" s="31">
        <v>120</v>
      </c>
      <c r="BJ79" s="31">
        <v>5800</v>
      </c>
      <c r="BK79" s="31">
        <v>970</v>
      </c>
      <c r="BL79" s="17">
        <v>50</v>
      </c>
    </row>
    <row r="80" spans="2:64" x14ac:dyDescent="0.15">
      <c r="B80" s="17">
        <v>11000</v>
      </c>
      <c r="C80" s="17">
        <f>①健診機関作成分!AD83</f>
        <v>0</v>
      </c>
      <c r="D80" s="17">
        <f>①健診機関作成分!D83</f>
        <v>1001</v>
      </c>
      <c r="E80" s="18">
        <f>①健診機関作成分!E83</f>
        <v>0</v>
      </c>
      <c r="F80" s="17">
        <f>①健診機関作成分!F83</f>
        <v>0</v>
      </c>
      <c r="G80" s="17">
        <f>①健診機関作成分!G83</f>
        <v>0</v>
      </c>
      <c r="H80" s="17">
        <f>①健診機関作成分!H83</f>
        <v>0</v>
      </c>
      <c r="J80" s="17">
        <f>①健診機関作成分!L83</f>
        <v>0</v>
      </c>
      <c r="K80" s="17">
        <f>①健診機関作成分!M83</f>
        <v>0</v>
      </c>
      <c r="L80" s="19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7">
        <v>0</v>
      </c>
      <c r="X80" s="17">
        <f t="shared" si="6"/>
        <v>7300</v>
      </c>
      <c r="Z80" s="17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1">
        <v>250</v>
      </c>
      <c r="BB80" s="31">
        <v>1450</v>
      </c>
      <c r="BC80" s="31">
        <v>1220</v>
      </c>
      <c r="BD80" s="31">
        <v>120</v>
      </c>
      <c r="BE80" s="31">
        <v>320</v>
      </c>
      <c r="BF80" s="31">
        <v>350</v>
      </c>
      <c r="BG80" s="31">
        <v>1300</v>
      </c>
      <c r="BH80" s="31">
        <v>1800</v>
      </c>
      <c r="BI80" s="31">
        <v>120</v>
      </c>
      <c r="BJ80" s="31">
        <v>5800</v>
      </c>
      <c r="BK80" s="31">
        <v>970</v>
      </c>
      <c r="BL80" s="17">
        <v>50</v>
      </c>
    </row>
    <row r="81" spans="2:64" x14ac:dyDescent="0.15">
      <c r="B81" s="17">
        <v>11000</v>
      </c>
      <c r="C81" s="17">
        <f>①健診機関作成分!AD84</f>
        <v>0</v>
      </c>
      <c r="D81" s="17">
        <f>①健診機関作成分!D84</f>
        <v>1001</v>
      </c>
      <c r="E81" s="18">
        <f>①健診機関作成分!E84</f>
        <v>0</v>
      </c>
      <c r="F81" s="17">
        <f>①健診機関作成分!F84</f>
        <v>0</v>
      </c>
      <c r="G81" s="17">
        <f>①健診機関作成分!G84</f>
        <v>0</v>
      </c>
      <c r="H81" s="17">
        <f>①健診機関作成分!H84</f>
        <v>0</v>
      </c>
      <c r="J81" s="17">
        <f>①健診機関作成分!L84</f>
        <v>0</v>
      </c>
      <c r="K81" s="17">
        <f>①健診機関作成分!M84</f>
        <v>0</v>
      </c>
      <c r="L81" s="19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7">
        <v>0</v>
      </c>
      <c r="X81" s="17">
        <f t="shared" si="6"/>
        <v>7300</v>
      </c>
      <c r="Z81" s="17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1">
        <v>250</v>
      </c>
      <c r="BB81" s="31">
        <v>1450</v>
      </c>
      <c r="BC81" s="31">
        <v>1220</v>
      </c>
      <c r="BD81" s="31">
        <v>120</v>
      </c>
      <c r="BE81" s="31">
        <v>320</v>
      </c>
      <c r="BF81" s="31">
        <v>350</v>
      </c>
      <c r="BG81" s="31">
        <v>1300</v>
      </c>
      <c r="BH81" s="31">
        <v>1800</v>
      </c>
      <c r="BI81" s="31">
        <v>120</v>
      </c>
      <c r="BJ81" s="31">
        <v>5800</v>
      </c>
      <c r="BK81" s="31">
        <v>970</v>
      </c>
      <c r="BL81" s="17">
        <v>50</v>
      </c>
    </row>
    <row r="82" spans="2:64" x14ac:dyDescent="0.15">
      <c r="B82" s="17">
        <v>11000</v>
      </c>
      <c r="C82" s="17">
        <f>①健診機関作成分!AD85</f>
        <v>0</v>
      </c>
      <c r="D82" s="17">
        <f>①健診機関作成分!D85</f>
        <v>1001</v>
      </c>
      <c r="E82" s="18">
        <f>①健診機関作成分!E85</f>
        <v>0</v>
      </c>
      <c r="F82" s="17">
        <f>①健診機関作成分!F85</f>
        <v>0</v>
      </c>
      <c r="G82" s="17">
        <f>①健診機関作成分!G85</f>
        <v>0</v>
      </c>
      <c r="H82" s="17">
        <f>①健診機関作成分!H85</f>
        <v>0</v>
      </c>
      <c r="J82" s="17">
        <f>①健診機関作成分!L85</f>
        <v>0</v>
      </c>
      <c r="K82" s="17">
        <f>①健診機関作成分!M85</f>
        <v>0</v>
      </c>
      <c r="L82" s="19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7">
        <v>0</v>
      </c>
      <c r="X82" s="17">
        <f t="shared" si="6"/>
        <v>7300</v>
      </c>
      <c r="Z82" s="17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1">
        <v>250</v>
      </c>
      <c r="BB82" s="31">
        <v>1450</v>
      </c>
      <c r="BC82" s="31">
        <v>1220</v>
      </c>
      <c r="BD82" s="31">
        <v>120</v>
      </c>
      <c r="BE82" s="31">
        <v>320</v>
      </c>
      <c r="BF82" s="31">
        <v>350</v>
      </c>
      <c r="BG82" s="31">
        <v>1300</v>
      </c>
      <c r="BH82" s="31">
        <v>1800</v>
      </c>
      <c r="BI82" s="31">
        <v>120</v>
      </c>
      <c r="BJ82" s="31">
        <v>5800</v>
      </c>
      <c r="BK82" s="31">
        <v>970</v>
      </c>
      <c r="BL82" s="17">
        <v>50</v>
      </c>
    </row>
    <row r="83" spans="2:64" x14ac:dyDescent="0.15">
      <c r="B83" s="17">
        <v>11000</v>
      </c>
      <c r="C83" s="17">
        <f>①健診機関作成分!AD86</f>
        <v>0</v>
      </c>
      <c r="D83" s="17">
        <f>①健診機関作成分!D86</f>
        <v>1001</v>
      </c>
      <c r="E83" s="18">
        <f>①健診機関作成分!E86</f>
        <v>0</v>
      </c>
      <c r="F83" s="17">
        <f>①健診機関作成分!F86</f>
        <v>0</v>
      </c>
      <c r="G83" s="17">
        <f>①健診機関作成分!G86</f>
        <v>0</v>
      </c>
      <c r="H83" s="17">
        <f>①健診機関作成分!H86</f>
        <v>0</v>
      </c>
      <c r="J83" s="17">
        <f>①健診機関作成分!L86</f>
        <v>0</v>
      </c>
      <c r="K83" s="17">
        <f>①健診機関作成分!M86</f>
        <v>0</v>
      </c>
      <c r="L83" s="19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7">
        <v>0</v>
      </c>
      <c r="X83" s="17">
        <f t="shared" si="6"/>
        <v>7300</v>
      </c>
      <c r="Z83" s="17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1">
        <v>250</v>
      </c>
      <c r="BB83" s="31">
        <v>1450</v>
      </c>
      <c r="BC83" s="31">
        <v>1220</v>
      </c>
      <c r="BD83" s="31">
        <v>120</v>
      </c>
      <c r="BE83" s="31">
        <v>320</v>
      </c>
      <c r="BF83" s="31">
        <v>350</v>
      </c>
      <c r="BG83" s="31">
        <v>1300</v>
      </c>
      <c r="BH83" s="31">
        <v>1800</v>
      </c>
      <c r="BI83" s="31">
        <v>120</v>
      </c>
      <c r="BJ83" s="31">
        <v>5800</v>
      </c>
      <c r="BK83" s="31">
        <v>970</v>
      </c>
      <c r="BL83" s="17">
        <v>50</v>
      </c>
    </row>
    <row r="84" spans="2:64" x14ac:dyDescent="0.15">
      <c r="B84" s="17">
        <v>11000</v>
      </c>
      <c r="C84" s="17">
        <f>①健診機関作成分!AD87</f>
        <v>0</v>
      </c>
      <c r="D84" s="17">
        <f>①健診機関作成分!D87</f>
        <v>1001</v>
      </c>
      <c r="E84" s="18">
        <f>①健診機関作成分!E87</f>
        <v>0</v>
      </c>
      <c r="F84" s="17">
        <f>①健診機関作成分!F87</f>
        <v>0</v>
      </c>
      <c r="G84" s="17">
        <f>①健診機関作成分!G87</f>
        <v>0</v>
      </c>
      <c r="H84" s="17">
        <f>①健診機関作成分!H87</f>
        <v>0</v>
      </c>
      <c r="J84" s="17">
        <f>①健診機関作成分!L87</f>
        <v>0</v>
      </c>
      <c r="K84" s="17">
        <f>①健診機関作成分!M87</f>
        <v>0</v>
      </c>
      <c r="L84" s="19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7">
        <v>0</v>
      </c>
      <c r="X84" s="17">
        <f t="shared" si="6"/>
        <v>7300</v>
      </c>
      <c r="Z84" s="17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1">
        <v>250</v>
      </c>
      <c r="BB84" s="31">
        <v>1450</v>
      </c>
      <c r="BC84" s="31">
        <v>1220</v>
      </c>
      <c r="BD84" s="31">
        <v>120</v>
      </c>
      <c r="BE84" s="31">
        <v>320</v>
      </c>
      <c r="BF84" s="31">
        <v>350</v>
      </c>
      <c r="BG84" s="31">
        <v>1300</v>
      </c>
      <c r="BH84" s="31">
        <v>1800</v>
      </c>
      <c r="BI84" s="31">
        <v>120</v>
      </c>
      <c r="BJ84" s="31">
        <v>5800</v>
      </c>
      <c r="BK84" s="31">
        <v>970</v>
      </c>
      <c r="BL84" s="17">
        <v>50</v>
      </c>
    </row>
    <row r="85" spans="2:64" x14ac:dyDescent="0.15">
      <c r="B85" s="17">
        <v>11000</v>
      </c>
      <c r="C85" s="17">
        <f>①健診機関作成分!AD88</f>
        <v>0</v>
      </c>
      <c r="D85" s="17">
        <f>①健診機関作成分!D88</f>
        <v>1001</v>
      </c>
      <c r="E85" s="18">
        <f>①健診機関作成分!E88</f>
        <v>0</v>
      </c>
      <c r="F85" s="17">
        <f>①健診機関作成分!F88</f>
        <v>0</v>
      </c>
      <c r="G85" s="17">
        <f>①健診機関作成分!G88</f>
        <v>0</v>
      </c>
      <c r="H85" s="17">
        <f>①健診機関作成分!H88</f>
        <v>0</v>
      </c>
      <c r="J85" s="17">
        <f>①健診機関作成分!L88</f>
        <v>0</v>
      </c>
      <c r="K85" s="17">
        <f>①健診機関作成分!M88</f>
        <v>0</v>
      </c>
      <c r="L85" s="19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7">
        <v>0</v>
      </c>
      <c r="X85" s="17">
        <f t="shared" si="6"/>
        <v>7300</v>
      </c>
      <c r="Z85" s="17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1">
        <v>250</v>
      </c>
      <c r="BB85" s="31">
        <v>1450</v>
      </c>
      <c r="BC85" s="31">
        <v>1220</v>
      </c>
      <c r="BD85" s="31">
        <v>120</v>
      </c>
      <c r="BE85" s="31">
        <v>320</v>
      </c>
      <c r="BF85" s="31">
        <v>350</v>
      </c>
      <c r="BG85" s="31">
        <v>1300</v>
      </c>
      <c r="BH85" s="31">
        <v>1800</v>
      </c>
      <c r="BI85" s="31">
        <v>120</v>
      </c>
      <c r="BJ85" s="31">
        <v>5800</v>
      </c>
      <c r="BK85" s="31">
        <v>970</v>
      </c>
      <c r="BL85" s="17">
        <v>50</v>
      </c>
    </row>
    <row r="86" spans="2:64" x14ac:dyDescent="0.15">
      <c r="B86" s="17">
        <v>11000</v>
      </c>
      <c r="C86" s="17">
        <f>①健診機関作成分!AD89</f>
        <v>0</v>
      </c>
      <c r="D86" s="17">
        <f>①健診機関作成分!D89</f>
        <v>1001</v>
      </c>
      <c r="E86" s="18">
        <f>①健診機関作成分!E89</f>
        <v>0</v>
      </c>
      <c r="F86" s="17">
        <f>①健診機関作成分!F89</f>
        <v>0</v>
      </c>
      <c r="G86" s="17">
        <f>①健診機関作成分!G89</f>
        <v>0</v>
      </c>
      <c r="H86" s="17">
        <f>①健診機関作成分!H89</f>
        <v>0</v>
      </c>
      <c r="J86" s="17">
        <f>①健診機関作成分!L89</f>
        <v>0</v>
      </c>
      <c r="K86" s="17">
        <f>①健診機関作成分!M89</f>
        <v>0</v>
      </c>
      <c r="L86" s="19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7">
        <v>0</v>
      </c>
      <c r="X86" s="17">
        <f t="shared" si="6"/>
        <v>7300</v>
      </c>
      <c r="Z86" s="17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1">
        <v>250</v>
      </c>
      <c r="BB86" s="31">
        <v>1450</v>
      </c>
      <c r="BC86" s="31">
        <v>1220</v>
      </c>
      <c r="BD86" s="31">
        <v>120</v>
      </c>
      <c r="BE86" s="31">
        <v>320</v>
      </c>
      <c r="BF86" s="31">
        <v>350</v>
      </c>
      <c r="BG86" s="31">
        <v>1300</v>
      </c>
      <c r="BH86" s="31">
        <v>1800</v>
      </c>
      <c r="BI86" s="31">
        <v>120</v>
      </c>
      <c r="BJ86" s="31">
        <v>5800</v>
      </c>
      <c r="BK86" s="31">
        <v>970</v>
      </c>
      <c r="BL86" s="17">
        <v>50</v>
      </c>
    </row>
    <row r="87" spans="2:64" x14ac:dyDescent="0.15">
      <c r="B87" s="17">
        <v>11000</v>
      </c>
      <c r="C87" s="17">
        <f>①健診機関作成分!AD90</f>
        <v>0</v>
      </c>
      <c r="D87" s="17">
        <f>①健診機関作成分!D90</f>
        <v>1001</v>
      </c>
      <c r="E87" s="18">
        <f>①健診機関作成分!E90</f>
        <v>0</v>
      </c>
      <c r="F87" s="17">
        <f>①健診機関作成分!F90</f>
        <v>0</v>
      </c>
      <c r="G87" s="17">
        <f>①健診機関作成分!G90</f>
        <v>0</v>
      </c>
      <c r="H87" s="17">
        <f>①健診機関作成分!H90</f>
        <v>0</v>
      </c>
      <c r="J87" s="17">
        <f>①健診機関作成分!L90</f>
        <v>0</v>
      </c>
      <c r="K87" s="17">
        <f>①健診機関作成分!M90</f>
        <v>0</v>
      </c>
      <c r="L87" s="19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7">
        <v>0</v>
      </c>
      <c r="X87" s="17">
        <f t="shared" si="6"/>
        <v>7300</v>
      </c>
      <c r="Z87" s="17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1">
        <v>250</v>
      </c>
      <c r="BB87" s="31">
        <v>1450</v>
      </c>
      <c r="BC87" s="31">
        <v>1220</v>
      </c>
      <c r="BD87" s="31">
        <v>120</v>
      </c>
      <c r="BE87" s="31">
        <v>320</v>
      </c>
      <c r="BF87" s="31">
        <v>350</v>
      </c>
      <c r="BG87" s="31">
        <v>1300</v>
      </c>
      <c r="BH87" s="31">
        <v>1800</v>
      </c>
      <c r="BI87" s="31">
        <v>120</v>
      </c>
      <c r="BJ87" s="31">
        <v>5800</v>
      </c>
      <c r="BK87" s="31">
        <v>970</v>
      </c>
      <c r="BL87" s="17">
        <v>50</v>
      </c>
    </row>
    <row r="88" spans="2:64" x14ac:dyDescent="0.15">
      <c r="B88" s="17">
        <v>11000</v>
      </c>
      <c r="C88" s="17">
        <f>①健診機関作成分!AD91</f>
        <v>0</v>
      </c>
      <c r="D88" s="17">
        <f>①健診機関作成分!D91</f>
        <v>1001</v>
      </c>
      <c r="E88" s="18">
        <f>①健診機関作成分!E91</f>
        <v>0</v>
      </c>
      <c r="F88" s="17">
        <f>①健診機関作成分!F91</f>
        <v>0</v>
      </c>
      <c r="G88" s="17">
        <f>①健診機関作成分!G91</f>
        <v>0</v>
      </c>
      <c r="H88" s="17">
        <f>①健診機関作成分!H91</f>
        <v>0</v>
      </c>
      <c r="J88" s="17">
        <f>①健診機関作成分!L91</f>
        <v>0</v>
      </c>
      <c r="K88" s="17">
        <f>①健診機関作成分!M91</f>
        <v>0</v>
      </c>
      <c r="L88" s="19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7">
        <v>0</v>
      </c>
      <c r="X88" s="17">
        <f t="shared" si="6"/>
        <v>7300</v>
      </c>
      <c r="Z88" s="17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1">
        <v>250</v>
      </c>
      <c r="BB88" s="31">
        <v>1450</v>
      </c>
      <c r="BC88" s="31">
        <v>1220</v>
      </c>
      <c r="BD88" s="31">
        <v>120</v>
      </c>
      <c r="BE88" s="31">
        <v>320</v>
      </c>
      <c r="BF88" s="31">
        <v>350</v>
      </c>
      <c r="BG88" s="31">
        <v>1300</v>
      </c>
      <c r="BH88" s="31">
        <v>1800</v>
      </c>
      <c r="BI88" s="31">
        <v>120</v>
      </c>
      <c r="BJ88" s="31">
        <v>5800</v>
      </c>
      <c r="BK88" s="31">
        <v>970</v>
      </c>
      <c r="BL88" s="17">
        <v>50</v>
      </c>
    </row>
    <row r="89" spans="2:64" x14ac:dyDescent="0.15">
      <c r="B89" s="17">
        <v>11000</v>
      </c>
      <c r="C89" s="17">
        <f>①健診機関作成分!AD92</f>
        <v>0</v>
      </c>
      <c r="D89" s="17">
        <f>①健診機関作成分!D92</f>
        <v>1001</v>
      </c>
      <c r="E89" s="18">
        <f>①健診機関作成分!E92</f>
        <v>0</v>
      </c>
      <c r="F89" s="17">
        <f>①健診機関作成分!F92</f>
        <v>0</v>
      </c>
      <c r="G89" s="17">
        <f>①健診機関作成分!G92</f>
        <v>0</v>
      </c>
      <c r="H89" s="17">
        <f>①健診機関作成分!H92</f>
        <v>0</v>
      </c>
      <c r="J89" s="17">
        <f>①健診機関作成分!L92</f>
        <v>0</v>
      </c>
      <c r="K89" s="17">
        <f>①健診機関作成分!M92</f>
        <v>0</v>
      </c>
      <c r="L89" s="19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7">
        <v>0</v>
      </c>
      <c r="X89" s="17">
        <f t="shared" si="6"/>
        <v>7300</v>
      </c>
      <c r="Z89" s="17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1">
        <v>250</v>
      </c>
      <c r="BB89" s="31">
        <v>1450</v>
      </c>
      <c r="BC89" s="31">
        <v>1220</v>
      </c>
      <c r="BD89" s="31">
        <v>120</v>
      </c>
      <c r="BE89" s="31">
        <v>320</v>
      </c>
      <c r="BF89" s="31">
        <v>350</v>
      </c>
      <c r="BG89" s="31">
        <v>1300</v>
      </c>
      <c r="BH89" s="31">
        <v>1800</v>
      </c>
      <c r="BI89" s="31">
        <v>120</v>
      </c>
      <c r="BJ89" s="31">
        <v>5800</v>
      </c>
      <c r="BK89" s="31">
        <v>970</v>
      </c>
      <c r="BL89" s="17">
        <v>50</v>
      </c>
    </row>
    <row r="90" spans="2:64" x14ac:dyDescent="0.15">
      <c r="B90" s="17">
        <v>11000</v>
      </c>
      <c r="C90" s="17">
        <f>①健診機関作成分!AD93</f>
        <v>0</v>
      </c>
      <c r="D90" s="17">
        <f>①健診機関作成分!D93</f>
        <v>1001</v>
      </c>
      <c r="E90" s="18">
        <f>①健診機関作成分!E93</f>
        <v>0</v>
      </c>
      <c r="F90" s="17">
        <f>①健診機関作成分!F93</f>
        <v>0</v>
      </c>
      <c r="G90" s="17">
        <f>①健診機関作成分!G93</f>
        <v>0</v>
      </c>
      <c r="H90" s="17">
        <f>①健診機関作成分!H93</f>
        <v>0</v>
      </c>
      <c r="J90" s="17">
        <f>①健診機関作成分!L93</f>
        <v>0</v>
      </c>
      <c r="K90" s="17">
        <f>①健診機関作成分!M93</f>
        <v>0</v>
      </c>
      <c r="L90" s="19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7">
        <v>0</v>
      </c>
      <c r="X90" s="17">
        <f t="shared" si="6"/>
        <v>7300</v>
      </c>
      <c r="Z90" s="17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1">
        <v>250</v>
      </c>
      <c r="BB90" s="31">
        <v>1450</v>
      </c>
      <c r="BC90" s="31">
        <v>1220</v>
      </c>
      <c r="BD90" s="31">
        <v>120</v>
      </c>
      <c r="BE90" s="31">
        <v>320</v>
      </c>
      <c r="BF90" s="31">
        <v>350</v>
      </c>
      <c r="BG90" s="31">
        <v>1300</v>
      </c>
      <c r="BH90" s="31">
        <v>1800</v>
      </c>
      <c r="BI90" s="31">
        <v>120</v>
      </c>
      <c r="BJ90" s="31">
        <v>5800</v>
      </c>
      <c r="BK90" s="31">
        <v>970</v>
      </c>
      <c r="BL90" s="17">
        <v>50</v>
      </c>
    </row>
    <row r="91" spans="2:64" x14ac:dyDescent="0.15">
      <c r="B91" s="17">
        <v>11000</v>
      </c>
      <c r="C91" s="17">
        <f>①健診機関作成分!AD94</f>
        <v>0</v>
      </c>
      <c r="D91" s="17">
        <f>①健診機関作成分!D94</f>
        <v>1001</v>
      </c>
      <c r="E91" s="18">
        <f>①健診機関作成分!E94</f>
        <v>0</v>
      </c>
      <c r="F91" s="17">
        <f>①健診機関作成分!F94</f>
        <v>0</v>
      </c>
      <c r="G91" s="17">
        <f>①健診機関作成分!G94</f>
        <v>0</v>
      </c>
      <c r="H91" s="17">
        <f>①健診機関作成分!H94</f>
        <v>0</v>
      </c>
      <c r="J91" s="17">
        <f>①健診機関作成分!L94</f>
        <v>0</v>
      </c>
      <c r="K91" s="17">
        <f>①健診機関作成分!M94</f>
        <v>0</v>
      </c>
      <c r="L91" s="19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7">
        <v>0</v>
      </c>
      <c r="X91" s="17">
        <f t="shared" si="6"/>
        <v>7300</v>
      </c>
      <c r="Z91" s="17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1">
        <v>250</v>
      </c>
      <c r="BB91" s="31">
        <v>1450</v>
      </c>
      <c r="BC91" s="31">
        <v>1220</v>
      </c>
      <c r="BD91" s="31">
        <v>120</v>
      </c>
      <c r="BE91" s="31">
        <v>320</v>
      </c>
      <c r="BF91" s="31">
        <v>350</v>
      </c>
      <c r="BG91" s="31">
        <v>1300</v>
      </c>
      <c r="BH91" s="31">
        <v>1800</v>
      </c>
      <c r="BI91" s="31">
        <v>120</v>
      </c>
      <c r="BJ91" s="31">
        <v>5800</v>
      </c>
      <c r="BK91" s="31">
        <v>970</v>
      </c>
      <c r="BL91" s="17">
        <v>50</v>
      </c>
    </row>
    <row r="92" spans="2:64" x14ac:dyDescent="0.15">
      <c r="B92" s="17">
        <v>11000</v>
      </c>
      <c r="C92" s="17">
        <f>①健診機関作成分!AD95</f>
        <v>0</v>
      </c>
      <c r="D92" s="17">
        <f>①健診機関作成分!D95</f>
        <v>1001</v>
      </c>
      <c r="E92" s="18">
        <f>①健診機関作成分!E95</f>
        <v>0</v>
      </c>
      <c r="F92" s="17">
        <f>①健診機関作成分!F95</f>
        <v>0</v>
      </c>
      <c r="G92" s="17">
        <f>①健診機関作成分!G95</f>
        <v>0</v>
      </c>
      <c r="H92" s="17">
        <f>①健診機関作成分!H95</f>
        <v>0</v>
      </c>
      <c r="J92" s="17">
        <f>①健診機関作成分!L95</f>
        <v>0</v>
      </c>
      <c r="K92" s="17">
        <f>①健診機関作成分!M95</f>
        <v>0</v>
      </c>
      <c r="L92" s="19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7">
        <v>0</v>
      </c>
      <c r="X92" s="17">
        <f t="shared" si="6"/>
        <v>7300</v>
      </c>
      <c r="Z92" s="17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1">
        <v>250</v>
      </c>
      <c r="BB92" s="31">
        <v>1450</v>
      </c>
      <c r="BC92" s="31">
        <v>1220</v>
      </c>
      <c r="BD92" s="31">
        <v>120</v>
      </c>
      <c r="BE92" s="31">
        <v>320</v>
      </c>
      <c r="BF92" s="31">
        <v>350</v>
      </c>
      <c r="BG92" s="31">
        <v>1300</v>
      </c>
      <c r="BH92" s="31">
        <v>1800</v>
      </c>
      <c r="BI92" s="31">
        <v>120</v>
      </c>
      <c r="BJ92" s="31">
        <v>5800</v>
      </c>
      <c r="BK92" s="31">
        <v>970</v>
      </c>
      <c r="BL92" s="17">
        <v>50</v>
      </c>
    </row>
    <row r="93" spans="2:64" x14ac:dyDescent="0.15">
      <c r="B93" s="17">
        <v>11000</v>
      </c>
      <c r="C93" s="17">
        <f>①健診機関作成分!AD96</f>
        <v>0</v>
      </c>
      <c r="D93" s="17">
        <f>①健診機関作成分!D96</f>
        <v>1001</v>
      </c>
      <c r="E93" s="18">
        <f>①健診機関作成分!E96</f>
        <v>0</v>
      </c>
      <c r="F93" s="17">
        <f>①健診機関作成分!F96</f>
        <v>0</v>
      </c>
      <c r="G93" s="17">
        <f>①健診機関作成分!G96</f>
        <v>0</v>
      </c>
      <c r="H93" s="17">
        <f>①健診機関作成分!H96</f>
        <v>0</v>
      </c>
      <c r="J93" s="17">
        <f>①健診機関作成分!L96</f>
        <v>0</v>
      </c>
      <c r="K93" s="17">
        <f>①健診機関作成分!M96</f>
        <v>0</v>
      </c>
      <c r="L93" s="19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7">
        <v>0</v>
      </c>
      <c r="X93" s="17">
        <f t="shared" si="6"/>
        <v>7300</v>
      </c>
      <c r="Z93" s="17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1">
        <v>250</v>
      </c>
      <c r="BB93" s="31">
        <v>1450</v>
      </c>
      <c r="BC93" s="31">
        <v>1220</v>
      </c>
      <c r="BD93" s="31">
        <v>120</v>
      </c>
      <c r="BE93" s="31">
        <v>320</v>
      </c>
      <c r="BF93" s="31">
        <v>350</v>
      </c>
      <c r="BG93" s="31">
        <v>1300</v>
      </c>
      <c r="BH93" s="31">
        <v>1800</v>
      </c>
      <c r="BI93" s="31">
        <v>120</v>
      </c>
      <c r="BJ93" s="31">
        <v>5800</v>
      </c>
      <c r="BK93" s="31">
        <v>970</v>
      </c>
      <c r="BL93" s="17">
        <v>50</v>
      </c>
    </row>
    <row r="94" spans="2:64" x14ac:dyDescent="0.15">
      <c r="B94" s="17">
        <v>11000</v>
      </c>
      <c r="C94" s="17">
        <f>①健診機関作成分!AD97</f>
        <v>0</v>
      </c>
      <c r="D94" s="17">
        <f>①健診機関作成分!D97</f>
        <v>1001</v>
      </c>
      <c r="E94" s="18">
        <f>①健診機関作成分!E97</f>
        <v>0</v>
      </c>
      <c r="F94" s="17">
        <f>①健診機関作成分!F97</f>
        <v>0</v>
      </c>
      <c r="G94" s="17">
        <f>①健診機関作成分!G97</f>
        <v>0</v>
      </c>
      <c r="H94" s="17">
        <f>①健診機関作成分!H97</f>
        <v>0</v>
      </c>
      <c r="J94" s="17">
        <f>①健診機関作成分!L97</f>
        <v>0</v>
      </c>
      <c r="K94" s="17">
        <f>①健診機関作成分!M97</f>
        <v>0</v>
      </c>
      <c r="L94" s="19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7">
        <v>0</v>
      </c>
      <c r="X94" s="17">
        <f t="shared" si="6"/>
        <v>7300</v>
      </c>
      <c r="Z94" s="17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1">
        <v>250</v>
      </c>
      <c r="BB94" s="31">
        <v>1450</v>
      </c>
      <c r="BC94" s="31">
        <v>1220</v>
      </c>
      <c r="BD94" s="31">
        <v>120</v>
      </c>
      <c r="BE94" s="31">
        <v>320</v>
      </c>
      <c r="BF94" s="31">
        <v>350</v>
      </c>
      <c r="BG94" s="31">
        <v>1300</v>
      </c>
      <c r="BH94" s="31">
        <v>1800</v>
      </c>
      <c r="BI94" s="31">
        <v>120</v>
      </c>
      <c r="BJ94" s="31">
        <v>5800</v>
      </c>
      <c r="BK94" s="31">
        <v>970</v>
      </c>
      <c r="BL94" s="17">
        <v>50</v>
      </c>
    </row>
    <row r="95" spans="2:64" x14ac:dyDescent="0.15">
      <c r="B95" s="17">
        <v>11000</v>
      </c>
      <c r="C95" s="17">
        <f>①健診機関作成分!AD98</f>
        <v>0</v>
      </c>
      <c r="D95" s="17">
        <f>①健診機関作成分!D98</f>
        <v>1001</v>
      </c>
      <c r="E95" s="18">
        <f>①健診機関作成分!E98</f>
        <v>0</v>
      </c>
      <c r="F95" s="17">
        <f>①健診機関作成分!F98</f>
        <v>0</v>
      </c>
      <c r="G95" s="17">
        <f>①健診機関作成分!G98</f>
        <v>0</v>
      </c>
      <c r="H95" s="17">
        <f>①健診機関作成分!H98</f>
        <v>0</v>
      </c>
      <c r="J95" s="17">
        <f>①健診機関作成分!L98</f>
        <v>0</v>
      </c>
      <c r="K95" s="17">
        <f>①健診機関作成分!M98</f>
        <v>0</v>
      </c>
      <c r="L95" s="19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7">
        <v>0</v>
      </c>
      <c r="X95" s="17">
        <f t="shared" si="6"/>
        <v>7300</v>
      </c>
      <c r="Z95" s="17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1">
        <v>250</v>
      </c>
      <c r="BB95" s="31">
        <v>1450</v>
      </c>
      <c r="BC95" s="31">
        <v>1220</v>
      </c>
      <c r="BD95" s="31">
        <v>120</v>
      </c>
      <c r="BE95" s="31">
        <v>320</v>
      </c>
      <c r="BF95" s="31">
        <v>350</v>
      </c>
      <c r="BG95" s="31">
        <v>1300</v>
      </c>
      <c r="BH95" s="31">
        <v>1800</v>
      </c>
      <c r="BI95" s="31">
        <v>120</v>
      </c>
      <c r="BJ95" s="31">
        <v>5800</v>
      </c>
      <c r="BK95" s="31">
        <v>970</v>
      </c>
      <c r="BL95" s="17">
        <v>50</v>
      </c>
    </row>
    <row r="96" spans="2:64" x14ac:dyDescent="0.15">
      <c r="B96" s="17">
        <v>11000</v>
      </c>
      <c r="C96" s="17">
        <f>①健診機関作成分!AD99</f>
        <v>0</v>
      </c>
      <c r="D96" s="17">
        <f>①健診機関作成分!D99</f>
        <v>1001</v>
      </c>
      <c r="E96" s="18">
        <f>①健診機関作成分!E99</f>
        <v>0</v>
      </c>
      <c r="F96" s="17">
        <f>①健診機関作成分!F99</f>
        <v>0</v>
      </c>
      <c r="G96" s="17">
        <f>①健診機関作成分!G99</f>
        <v>0</v>
      </c>
      <c r="H96" s="17">
        <f>①健診機関作成分!H99</f>
        <v>0</v>
      </c>
      <c r="J96" s="17">
        <f>①健診機関作成分!L99</f>
        <v>0</v>
      </c>
      <c r="K96" s="17">
        <f>①健診機関作成分!M99</f>
        <v>0</v>
      </c>
      <c r="L96" s="19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7">
        <v>0</v>
      </c>
      <c r="X96" s="17">
        <f t="shared" si="6"/>
        <v>7300</v>
      </c>
      <c r="Z96" s="17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1">
        <v>250</v>
      </c>
      <c r="BB96" s="31">
        <v>1450</v>
      </c>
      <c r="BC96" s="31">
        <v>1220</v>
      </c>
      <c r="BD96" s="31">
        <v>120</v>
      </c>
      <c r="BE96" s="31">
        <v>320</v>
      </c>
      <c r="BF96" s="31">
        <v>350</v>
      </c>
      <c r="BG96" s="31">
        <v>1300</v>
      </c>
      <c r="BH96" s="31">
        <v>1800</v>
      </c>
      <c r="BI96" s="31">
        <v>120</v>
      </c>
      <c r="BJ96" s="31">
        <v>5800</v>
      </c>
      <c r="BK96" s="31">
        <v>970</v>
      </c>
      <c r="BL96" s="17">
        <v>50</v>
      </c>
    </row>
    <row r="97" spans="2:64" x14ac:dyDescent="0.15">
      <c r="B97" s="17">
        <v>11000</v>
      </c>
      <c r="C97" s="17">
        <f>①健診機関作成分!AD100</f>
        <v>0</v>
      </c>
      <c r="D97" s="17">
        <f>①健診機関作成分!D100</f>
        <v>1001</v>
      </c>
      <c r="E97" s="18">
        <f>①健診機関作成分!E100</f>
        <v>0</v>
      </c>
      <c r="F97" s="17">
        <f>①健診機関作成分!F100</f>
        <v>0</v>
      </c>
      <c r="G97" s="17">
        <f>①健診機関作成分!G100</f>
        <v>0</v>
      </c>
      <c r="H97" s="17">
        <f>①健診機関作成分!H100</f>
        <v>0</v>
      </c>
      <c r="J97" s="17">
        <f>①健診機関作成分!L100</f>
        <v>0</v>
      </c>
      <c r="K97" s="17">
        <f>①健診機関作成分!M100</f>
        <v>0</v>
      </c>
      <c r="L97" s="19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7">
        <v>0</v>
      </c>
      <c r="X97" s="17">
        <f t="shared" si="6"/>
        <v>7300</v>
      </c>
      <c r="Z97" s="17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1">
        <v>250</v>
      </c>
      <c r="BB97" s="31">
        <v>1450</v>
      </c>
      <c r="BC97" s="31">
        <v>1220</v>
      </c>
      <c r="BD97" s="31">
        <v>120</v>
      </c>
      <c r="BE97" s="31">
        <v>320</v>
      </c>
      <c r="BF97" s="31">
        <v>350</v>
      </c>
      <c r="BG97" s="31">
        <v>1300</v>
      </c>
      <c r="BH97" s="31">
        <v>1800</v>
      </c>
      <c r="BI97" s="31">
        <v>120</v>
      </c>
      <c r="BJ97" s="31">
        <v>5800</v>
      </c>
      <c r="BK97" s="31">
        <v>970</v>
      </c>
      <c r="BL97" s="17">
        <v>50</v>
      </c>
    </row>
    <row r="98" spans="2:64" x14ac:dyDescent="0.15">
      <c r="B98" s="17">
        <v>11000</v>
      </c>
      <c r="C98" s="17">
        <f>①健診機関作成分!AD101</f>
        <v>0</v>
      </c>
      <c r="D98" s="17">
        <f>①健診機関作成分!D101</f>
        <v>1001</v>
      </c>
      <c r="E98" s="18">
        <f>①健診機関作成分!E101</f>
        <v>0</v>
      </c>
      <c r="F98" s="17">
        <f>①健診機関作成分!F101</f>
        <v>0</v>
      </c>
      <c r="G98" s="17">
        <f>①健診機関作成分!G101</f>
        <v>0</v>
      </c>
      <c r="H98" s="17">
        <f>①健診機関作成分!H101</f>
        <v>0</v>
      </c>
      <c r="J98" s="17">
        <f>①健診機関作成分!L101</f>
        <v>0</v>
      </c>
      <c r="K98" s="17">
        <f>①健診機関作成分!M101</f>
        <v>0</v>
      </c>
      <c r="L98" s="19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7">
        <v>0</v>
      </c>
      <c r="X98" s="17">
        <f t="shared" si="6"/>
        <v>7300</v>
      </c>
      <c r="Z98" s="17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1">
        <v>250</v>
      </c>
      <c r="BB98" s="31">
        <v>1450</v>
      </c>
      <c r="BC98" s="31">
        <v>1220</v>
      </c>
      <c r="BD98" s="31">
        <v>120</v>
      </c>
      <c r="BE98" s="31">
        <v>320</v>
      </c>
      <c r="BF98" s="31">
        <v>350</v>
      </c>
      <c r="BG98" s="31">
        <v>1300</v>
      </c>
      <c r="BH98" s="31">
        <v>1800</v>
      </c>
      <c r="BI98" s="31">
        <v>120</v>
      </c>
      <c r="BJ98" s="31">
        <v>5800</v>
      </c>
      <c r="BK98" s="31">
        <v>970</v>
      </c>
      <c r="BL98" s="17">
        <v>50</v>
      </c>
    </row>
    <row r="99" spans="2:64" x14ac:dyDescent="0.15">
      <c r="B99" s="17">
        <v>11000</v>
      </c>
      <c r="C99" s="17">
        <f>①健診機関作成分!AD102</f>
        <v>0</v>
      </c>
      <c r="D99" s="17">
        <f>①健診機関作成分!D102</f>
        <v>1001</v>
      </c>
      <c r="E99" s="18">
        <f>①健診機関作成分!E102</f>
        <v>0</v>
      </c>
      <c r="F99" s="17">
        <f>①健診機関作成分!F102</f>
        <v>0</v>
      </c>
      <c r="G99" s="17">
        <f>①健診機関作成分!G102</f>
        <v>0</v>
      </c>
      <c r="H99" s="17">
        <f>①健診機関作成分!H102</f>
        <v>0</v>
      </c>
      <c r="J99" s="17">
        <f>①健診機関作成分!L102</f>
        <v>0</v>
      </c>
      <c r="K99" s="17">
        <f>①健診機関作成分!M102</f>
        <v>0</v>
      </c>
      <c r="L99" s="19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7">
        <v>0</v>
      </c>
      <c r="X99" s="17">
        <f t="shared" si="6"/>
        <v>7300</v>
      </c>
      <c r="Z99" s="17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1">
        <v>250</v>
      </c>
      <c r="BB99" s="31">
        <v>1450</v>
      </c>
      <c r="BC99" s="31">
        <v>1220</v>
      </c>
      <c r="BD99" s="31">
        <v>120</v>
      </c>
      <c r="BE99" s="31">
        <v>320</v>
      </c>
      <c r="BF99" s="31">
        <v>350</v>
      </c>
      <c r="BG99" s="31">
        <v>1300</v>
      </c>
      <c r="BH99" s="31">
        <v>1800</v>
      </c>
      <c r="BI99" s="31">
        <v>120</v>
      </c>
      <c r="BJ99" s="31">
        <v>5800</v>
      </c>
      <c r="BK99" s="31">
        <v>970</v>
      </c>
      <c r="BL99" s="17">
        <v>50</v>
      </c>
    </row>
    <row r="100" spans="2:64" x14ac:dyDescent="0.15">
      <c r="B100" s="17">
        <v>11000</v>
      </c>
      <c r="C100" s="17">
        <f>①健診機関作成分!AD103</f>
        <v>0</v>
      </c>
      <c r="D100" s="17">
        <f>①健診機関作成分!D103</f>
        <v>1001</v>
      </c>
      <c r="E100" s="18">
        <f>①健診機関作成分!E103</f>
        <v>0</v>
      </c>
      <c r="F100" s="17">
        <f>①健診機関作成分!F103</f>
        <v>0</v>
      </c>
      <c r="G100" s="17">
        <f>①健診機関作成分!G103</f>
        <v>0</v>
      </c>
      <c r="H100" s="17">
        <f>①健診機関作成分!H103</f>
        <v>0</v>
      </c>
      <c r="J100" s="17">
        <f>①健診機関作成分!L103</f>
        <v>0</v>
      </c>
      <c r="K100" s="17">
        <f>①健診機関作成分!M103</f>
        <v>0</v>
      </c>
      <c r="L100" s="19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7">
        <v>0</v>
      </c>
      <c r="X100" s="17">
        <f t="shared" si="6"/>
        <v>7300</v>
      </c>
      <c r="Z100" s="17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1">
        <v>250</v>
      </c>
      <c r="BB100" s="31">
        <v>1450</v>
      </c>
      <c r="BC100" s="31">
        <v>1220</v>
      </c>
      <c r="BD100" s="31">
        <v>120</v>
      </c>
      <c r="BE100" s="31">
        <v>320</v>
      </c>
      <c r="BF100" s="31">
        <v>350</v>
      </c>
      <c r="BG100" s="31">
        <v>1300</v>
      </c>
      <c r="BH100" s="31">
        <v>1800</v>
      </c>
      <c r="BI100" s="31">
        <v>120</v>
      </c>
      <c r="BJ100" s="31">
        <v>5800</v>
      </c>
      <c r="BK100" s="31">
        <v>970</v>
      </c>
      <c r="BL100" s="17">
        <v>50</v>
      </c>
    </row>
    <row r="101" spans="2:64" x14ac:dyDescent="0.15">
      <c r="B101" s="17">
        <v>11000</v>
      </c>
      <c r="C101" s="17">
        <f>①健診機関作成分!AD104</f>
        <v>0</v>
      </c>
      <c r="D101" s="17">
        <f>①健診機関作成分!D104</f>
        <v>1001</v>
      </c>
      <c r="E101" s="18">
        <f>①健診機関作成分!E104</f>
        <v>0</v>
      </c>
      <c r="F101" s="17">
        <f>①健診機関作成分!F104</f>
        <v>0</v>
      </c>
      <c r="G101" s="17">
        <f>①健診機関作成分!G104</f>
        <v>0</v>
      </c>
      <c r="H101" s="17">
        <f>①健診機関作成分!H104</f>
        <v>0</v>
      </c>
      <c r="J101" s="17">
        <f>①健診機関作成分!L104</f>
        <v>0</v>
      </c>
      <c r="K101" s="17">
        <f>①健診機関作成分!M104</f>
        <v>0</v>
      </c>
      <c r="L101" s="19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7">
        <v>0</v>
      </c>
      <c r="X101" s="17">
        <f t="shared" si="6"/>
        <v>7300</v>
      </c>
      <c r="Z101" s="17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1">
        <v>250</v>
      </c>
      <c r="BB101" s="31">
        <v>1450</v>
      </c>
      <c r="BC101" s="31">
        <v>1220</v>
      </c>
      <c r="BD101" s="31">
        <v>120</v>
      </c>
      <c r="BE101" s="31">
        <v>320</v>
      </c>
      <c r="BF101" s="31">
        <v>350</v>
      </c>
      <c r="BG101" s="31">
        <v>1300</v>
      </c>
      <c r="BH101" s="31">
        <v>1800</v>
      </c>
      <c r="BI101" s="31">
        <v>120</v>
      </c>
      <c r="BJ101" s="31">
        <v>5800</v>
      </c>
      <c r="BK101" s="31">
        <v>970</v>
      </c>
      <c r="BL101" s="17">
        <v>50</v>
      </c>
    </row>
    <row r="102" spans="2:64" x14ac:dyDescent="0.15">
      <c r="B102" s="17">
        <v>11000</v>
      </c>
      <c r="C102" s="17">
        <f>①健診機関作成分!AD105</f>
        <v>0</v>
      </c>
      <c r="D102" s="17">
        <f>①健診機関作成分!D105</f>
        <v>1001</v>
      </c>
      <c r="E102" s="18">
        <f>①健診機関作成分!E105</f>
        <v>0</v>
      </c>
      <c r="F102" s="17">
        <f>①健診機関作成分!F105</f>
        <v>0</v>
      </c>
      <c r="G102" s="17">
        <f>①健診機関作成分!G105</f>
        <v>0</v>
      </c>
      <c r="H102" s="17">
        <f>①健診機関作成分!H105</f>
        <v>0</v>
      </c>
      <c r="J102" s="17">
        <f>①健診機関作成分!L105</f>
        <v>0</v>
      </c>
      <c r="K102" s="17">
        <f>①健診機関作成分!M105</f>
        <v>0</v>
      </c>
      <c r="L102" s="19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7">
        <v>0</v>
      </c>
      <c r="X102" s="17">
        <f t="shared" si="6"/>
        <v>7300</v>
      </c>
      <c r="Z102" s="17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1">
        <v>250</v>
      </c>
      <c r="BB102" s="31">
        <v>1450</v>
      </c>
      <c r="BC102" s="31">
        <v>1220</v>
      </c>
      <c r="BD102" s="31">
        <v>120</v>
      </c>
      <c r="BE102" s="31">
        <v>320</v>
      </c>
      <c r="BF102" s="31">
        <v>350</v>
      </c>
      <c r="BG102" s="31">
        <v>1300</v>
      </c>
      <c r="BH102" s="31">
        <v>1800</v>
      </c>
      <c r="BI102" s="31">
        <v>120</v>
      </c>
      <c r="BJ102" s="31">
        <v>5800</v>
      </c>
      <c r="BK102" s="31">
        <v>970</v>
      </c>
      <c r="BL102" s="17">
        <v>50</v>
      </c>
    </row>
    <row r="103" spans="2:64" x14ac:dyDescent="0.15">
      <c r="B103" s="17">
        <v>11000</v>
      </c>
      <c r="C103" s="17">
        <f>①健診機関作成分!AD106</f>
        <v>0</v>
      </c>
      <c r="D103" s="17">
        <f>①健診機関作成分!D106</f>
        <v>1001</v>
      </c>
      <c r="E103" s="18">
        <f>①健診機関作成分!E106</f>
        <v>0</v>
      </c>
      <c r="F103" s="17">
        <f>①健診機関作成分!F106</f>
        <v>0</v>
      </c>
      <c r="G103" s="17">
        <f>①健診機関作成分!G106</f>
        <v>0</v>
      </c>
      <c r="H103" s="17">
        <f>①健診機関作成分!H106</f>
        <v>0</v>
      </c>
      <c r="J103" s="17">
        <f>①健診機関作成分!L106</f>
        <v>0</v>
      </c>
      <c r="K103" s="17">
        <f>①健診機関作成分!M106</f>
        <v>0</v>
      </c>
      <c r="L103" s="19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7">
        <v>0</v>
      </c>
      <c r="X103" s="17">
        <f t="shared" si="6"/>
        <v>7300</v>
      </c>
      <c r="Z103" s="17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1">
        <v>250</v>
      </c>
      <c r="BB103" s="31">
        <v>1450</v>
      </c>
      <c r="BC103" s="31">
        <v>1220</v>
      </c>
      <c r="BD103" s="31">
        <v>120</v>
      </c>
      <c r="BE103" s="31">
        <v>320</v>
      </c>
      <c r="BF103" s="31">
        <v>350</v>
      </c>
      <c r="BG103" s="31">
        <v>1300</v>
      </c>
      <c r="BH103" s="31">
        <v>1800</v>
      </c>
      <c r="BI103" s="31">
        <v>120</v>
      </c>
      <c r="BJ103" s="31">
        <v>5800</v>
      </c>
      <c r="BK103" s="31">
        <v>970</v>
      </c>
      <c r="BL103" s="17">
        <v>50</v>
      </c>
    </row>
    <row r="104" spans="2:64" x14ac:dyDescent="0.15">
      <c r="B104" s="17">
        <v>11000</v>
      </c>
      <c r="C104" s="17">
        <f>①健診機関作成分!AD107</f>
        <v>0</v>
      </c>
      <c r="D104" s="17">
        <f>①健診機関作成分!D107</f>
        <v>1001</v>
      </c>
      <c r="E104" s="18">
        <f>①健診機関作成分!E107</f>
        <v>0</v>
      </c>
      <c r="F104" s="17">
        <f>①健診機関作成分!F107</f>
        <v>0</v>
      </c>
      <c r="G104" s="17">
        <f>①健診機関作成分!G107</f>
        <v>0</v>
      </c>
      <c r="H104" s="17">
        <f>①健診機関作成分!H107</f>
        <v>0</v>
      </c>
      <c r="J104" s="17">
        <f>①健診機関作成分!L107</f>
        <v>0</v>
      </c>
      <c r="K104" s="17">
        <f>①健診機関作成分!M107</f>
        <v>0</v>
      </c>
      <c r="L104" s="19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7">
        <v>0</v>
      </c>
      <c r="X104" s="17">
        <f t="shared" si="6"/>
        <v>7300</v>
      </c>
      <c r="Z104" s="17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1">
        <v>250</v>
      </c>
      <c r="BB104" s="31">
        <v>1450</v>
      </c>
      <c r="BC104" s="31">
        <v>1220</v>
      </c>
      <c r="BD104" s="31">
        <v>120</v>
      </c>
      <c r="BE104" s="31">
        <v>320</v>
      </c>
      <c r="BF104" s="31">
        <v>350</v>
      </c>
      <c r="BG104" s="31">
        <v>1300</v>
      </c>
      <c r="BH104" s="31">
        <v>1800</v>
      </c>
      <c r="BI104" s="31">
        <v>120</v>
      </c>
      <c r="BJ104" s="31">
        <v>5800</v>
      </c>
      <c r="BK104" s="31">
        <v>970</v>
      </c>
      <c r="BL104" s="17">
        <v>50</v>
      </c>
    </row>
    <row r="105" spans="2:64" x14ac:dyDescent="0.15">
      <c r="B105" s="17">
        <v>11000</v>
      </c>
      <c r="C105" s="17">
        <f>①健診機関作成分!AD108</f>
        <v>0</v>
      </c>
      <c r="D105" s="17">
        <f>①健診機関作成分!D108</f>
        <v>1001</v>
      </c>
      <c r="E105" s="18">
        <f>①健診機関作成分!E108</f>
        <v>0</v>
      </c>
      <c r="F105" s="17">
        <f>①健診機関作成分!F108</f>
        <v>0</v>
      </c>
      <c r="G105" s="17">
        <f>①健診機関作成分!G108</f>
        <v>0</v>
      </c>
      <c r="H105" s="17">
        <f>①健診機関作成分!H108</f>
        <v>0</v>
      </c>
      <c r="J105" s="17">
        <f>①健診機関作成分!L108</f>
        <v>0</v>
      </c>
      <c r="K105" s="17">
        <f>①健診機関作成分!M108</f>
        <v>0</v>
      </c>
      <c r="L105" s="19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7">
        <v>0</v>
      </c>
      <c r="X105" s="17">
        <f t="shared" si="6"/>
        <v>7300</v>
      </c>
      <c r="Z105" s="17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1">
        <v>250</v>
      </c>
      <c r="BB105" s="31">
        <v>1450</v>
      </c>
      <c r="BC105" s="31">
        <v>1220</v>
      </c>
      <c r="BD105" s="31">
        <v>120</v>
      </c>
      <c r="BE105" s="31">
        <v>320</v>
      </c>
      <c r="BF105" s="31">
        <v>350</v>
      </c>
      <c r="BG105" s="31">
        <v>1300</v>
      </c>
      <c r="BH105" s="31">
        <v>1800</v>
      </c>
      <c r="BI105" s="31">
        <v>120</v>
      </c>
      <c r="BJ105" s="31">
        <v>5800</v>
      </c>
      <c r="BK105" s="31">
        <v>970</v>
      </c>
      <c r="BL105" s="17">
        <v>50</v>
      </c>
    </row>
    <row r="106" spans="2:64" x14ac:dyDescent="0.15">
      <c r="B106" s="17">
        <v>11000</v>
      </c>
      <c r="C106" s="17">
        <f>①健診機関作成分!AD109</f>
        <v>0</v>
      </c>
      <c r="D106" s="17">
        <f>①健診機関作成分!D109</f>
        <v>1001</v>
      </c>
      <c r="E106" s="18">
        <f>①健診機関作成分!E109</f>
        <v>0</v>
      </c>
      <c r="F106" s="17">
        <f>①健診機関作成分!F109</f>
        <v>0</v>
      </c>
      <c r="G106" s="17">
        <f>①健診機関作成分!G109</f>
        <v>0</v>
      </c>
      <c r="H106" s="17">
        <f>①健診機関作成分!H109</f>
        <v>0</v>
      </c>
      <c r="J106" s="17">
        <f>①健診機関作成分!L109</f>
        <v>0</v>
      </c>
      <c r="K106" s="17">
        <f>①健診機関作成分!M109</f>
        <v>0</v>
      </c>
      <c r="L106" s="19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7">
        <v>0</v>
      </c>
      <c r="X106" s="17">
        <f t="shared" si="6"/>
        <v>7300</v>
      </c>
      <c r="Z106" s="17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1">
        <v>250</v>
      </c>
      <c r="BB106" s="31">
        <v>1450</v>
      </c>
      <c r="BC106" s="31">
        <v>1220</v>
      </c>
      <c r="BD106" s="31">
        <v>120</v>
      </c>
      <c r="BE106" s="31">
        <v>320</v>
      </c>
      <c r="BF106" s="31">
        <v>350</v>
      </c>
      <c r="BG106" s="31">
        <v>1300</v>
      </c>
      <c r="BH106" s="31">
        <v>1800</v>
      </c>
      <c r="BI106" s="31">
        <v>120</v>
      </c>
      <c r="BJ106" s="31">
        <v>5800</v>
      </c>
      <c r="BK106" s="31">
        <v>970</v>
      </c>
      <c r="BL106" s="17">
        <v>50</v>
      </c>
    </row>
    <row r="107" spans="2:64" x14ac:dyDescent="0.15">
      <c r="B107" s="17">
        <v>11000</v>
      </c>
      <c r="C107" s="17">
        <f>①健診機関作成分!AD110</f>
        <v>0</v>
      </c>
      <c r="D107" s="17">
        <f>①健診機関作成分!D110</f>
        <v>1001</v>
      </c>
      <c r="E107" s="18">
        <f>①健診機関作成分!E110</f>
        <v>0</v>
      </c>
      <c r="F107" s="17">
        <f>①健診機関作成分!F110</f>
        <v>0</v>
      </c>
      <c r="G107" s="17">
        <f>①健診機関作成分!G110</f>
        <v>0</v>
      </c>
      <c r="H107" s="17">
        <f>①健診機関作成分!H110</f>
        <v>0</v>
      </c>
      <c r="J107" s="17">
        <f>①健診機関作成分!L110</f>
        <v>0</v>
      </c>
      <c r="K107" s="17">
        <f>①健診機関作成分!M110</f>
        <v>0</v>
      </c>
      <c r="L107" s="19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7">
        <v>0</v>
      </c>
      <c r="X107" s="17">
        <f t="shared" si="6"/>
        <v>7300</v>
      </c>
      <c r="Z107" s="17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1">
        <v>250</v>
      </c>
      <c r="BB107" s="31">
        <v>1450</v>
      </c>
      <c r="BC107" s="31">
        <v>1220</v>
      </c>
      <c r="BD107" s="31">
        <v>120</v>
      </c>
      <c r="BE107" s="31">
        <v>320</v>
      </c>
      <c r="BF107" s="31">
        <v>350</v>
      </c>
      <c r="BG107" s="31">
        <v>1300</v>
      </c>
      <c r="BH107" s="31">
        <v>1800</v>
      </c>
      <c r="BI107" s="31">
        <v>120</v>
      </c>
      <c r="BJ107" s="31">
        <v>5800</v>
      </c>
      <c r="BK107" s="31">
        <v>970</v>
      </c>
      <c r="BL107" s="17">
        <v>50</v>
      </c>
    </row>
    <row r="108" spans="2:64" x14ac:dyDescent="0.15">
      <c r="B108" s="17">
        <v>11000</v>
      </c>
      <c r="C108" s="17">
        <f>①健診機関作成分!AD111</f>
        <v>0</v>
      </c>
      <c r="D108" s="17">
        <f>①健診機関作成分!D111</f>
        <v>1001</v>
      </c>
      <c r="E108" s="18">
        <f>①健診機関作成分!E111</f>
        <v>0</v>
      </c>
      <c r="F108" s="17">
        <f>①健診機関作成分!F111</f>
        <v>0</v>
      </c>
      <c r="G108" s="17">
        <f>①健診機関作成分!G111</f>
        <v>0</v>
      </c>
      <c r="H108" s="17">
        <f>①健診機関作成分!H111</f>
        <v>0</v>
      </c>
      <c r="J108" s="17">
        <f>①健診機関作成分!L111</f>
        <v>0</v>
      </c>
      <c r="K108" s="17">
        <f>①健診機関作成分!M111</f>
        <v>0</v>
      </c>
      <c r="L108" s="19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7">
        <v>0</v>
      </c>
      <c r="X108" s="17">
        <f t="shared" si="6"/>
        <v>7300</v>
      </c>
      <c r="Z108" s="17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1">
        <v>250</v>
      </c>
      <c r="BB108" s="31">
        <v>1450</v>
      </c>
      <c r="BC108" s="31">
        <v>1220</v>
      </c>
      <c r="BD108" s="31">
        <v>120</v>
      </c>
      <c r="BE108" s="31">
        <v>320</v>
      </c>
      <c r="BF108" s="31">
        <v>350</v>
      </c>
      <c r="BG108" s="31">
        <v>1300</v>
      </c>
      <c r="BH108" s="31">
        <v>1800</v>
      </c>
      <c r="BI108" s="31">
        <v>120</v>
      </c>
      <c r="BJ108" s="31">
        <v>5800</v>
      </c>
      <c r="BK108" s="31">
        <v>970</v>
      </c>
      <c r="BL108" s="17">
        <v>50</v>
      </c>
    </row>
    <row r="109" spans="2:64" x14ac:dyDescent="0.15">
      <c r="B109" s="17">
        <v>11000</v>
      </c>
      <c r="C109" s="17">
        <f>①健診機関作成分!AD112</f>
        <v>0</v>
      </c>
      <c r="D109" s="17">
        <f>①健診機関作成分!D112</f>
        <v>1001</v>
      </c>
      <c r="E109" s="18">
        <f>①健診機関作成分!E112</f>
        <v>0</v>
      </c>
      <c r="F109" s="17">
        <f>①健診機関作成分!F112</f>
        <v>0</v>
      </c>
      <c r="G109" s="17">
        <f>①健診機関作成分!G112</f>
        <v>0</v>
      </c>
      <c r="H109" s="17">
        <f>①健診機関作成分!H112</f>
        <v>0</v>
      </c>
      <c r="J109" s="17">
        <f>①健診機関作成分!L112</f>
        <v>0</v>
      </c>
      <c r="K109" s="17">
        <f>①健診機関作成分!M112</f>
        <v>0</v>
      </c>
      <c r="L109" s="19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7">
        <v>0</v>
      </c>
      <c r="X109" s="17">
        <f t="shared" si="6"/>
        <v>7300</v>
      </c>
      <c r="Z109" s="17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1">
        <v>250</v>
      </c>
      <c r="BB109" s="31">
        <v>1450</v>
      </c>
      <c r="BC109" s="31">
        <v>1220</v>
      </c>
      <c r="BD109" s="31">
        <v>120</v>
      </c>
      <c r="BE109" s="31">
        <v>320</v>
      </c>
      <c r="BF109" s="31">
        <v>350</v>
      </c>
      <c r="BG109" s="31">
        <v>1300</v>
      </c>
      <c r="BH109" s="31">
        <v>1800</v>
      </c>
      <c r="BI109" s="31">
        <v>120</v>
      </c>
      <c r="BJ109" s="31">
        <v>5800</v>
      </c>
      <c r="BK109" s="31">
        <v>970</v>
      </c>
      <c r="BL109" s="17">
        <v>50</v>
      </c>
    </row>
    <row r="110" spans="2:64" x14ac:dyDescent="0.15">
      <c r="B110" s="17">
        <v>11000</v>
      </c>
      <c r="C110" s="17">
        <f>①健診機関作成分!AD113</f>
        <v>0</v>
      </c>
      <c r="D110" s="17">
        <f>①健診機関作成分!D113</f>
        <v>1001</v>
      </c>
      <c r="E110" s="18">
        <f>①健診機関作成分!E113</f>
        <v>0</v>
      </c>
      <c r="F110" s="17">
        <f>①健診機関作成分!F113</f>
        <v>0</v>
      </c>
      <c r="G110" s="17">
        <f>①健診機関作成分!G113</f>
        <v>0</v>
      </c>
      <c r="H110" s="17">
        <f>①健診機関作成分!H113</f>
        <v>0</v>
      </c>
      <c r="J110" s="17">
        <f>①健診機関作成分!L113</f>
        <v>0</v>
      </c>
      <c r="K110" s="17">
        <f>①健診機関作成分!M113</f>
        <v>0</v>
      </c>
      <c r="L110" s="19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7">
        <v>0</v>
      </c>
      <c r="X110" s="17">
        <f t="shared" si="6"/>
        <v>7300</v>
      </c>
      <c r="Z110" s="17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1">
        <v>250</v>
      </c>
      <c r="BB110" s="31">
        <v>1450</v>
      </c>
      <c r="BC110" s="31">
        <v>1220</v>
      </c>
      <c r="BD110" s="31">
        <v>120</v>
      </c>
      <c r="BE110" s="31">
        <v>320</v>
      </c>
      <c r="BF110" s="31">
        <v>350</v>
      </c>
      <c r="BG110" s="31">
        <v>1300</v>
      </c>
      <c r="BH110" s="31">
        <v>1800</v>
      </c>
      <c r="BI110" s="31">
        <v>120</v>
      </c>
      <c r="BJ110" s="31">
        <v>5800</v>
      </c>
      <c r="BK110" s="31">
        <v>970</v>
      </c>
      <c r="BL110" s="17">
        <v>50</v>
      </c>
    </row>
    <row r="111" spans="2:64" x14ac:dyDescent="0.15">
      <c r="B111" s="17">
        <v>11000</v>
      </c>
      <c r="C111" s="17">
        <f>①健診機関作成分!AD114</f>
        <v>0</v>
      </c>
      <c r="D111" s="17">
        <f>①健診機関作成分!D114</f>
        <v>1001</v>
      </c>
      <c r="E111" s="18">
        <f>①健診機関作成分!E114</f>
        <v>0</v>
      </c>
      <c r="F111" s="17">
        <f>①健診機関作成分!F114</f>
        <v>0</v>
      </c>
      <c r="G111" s="17">
        <f>①健診機関作成分!G114</f>
        <v>0</v>
      </c>
      <c r="H111" s="17">
        <f>①健診機関作成分!H114</f>
        <v>0</v>
      </c>
      <c r="J111" s="17">
        <f>①健診機関作成分!L114</f>
        <v>0</v>
      </c>
      <c r="K111" s="17">
        <f>①健診機関作成分!M114</f>
        <v>0</v>
      </c>
      <c r="L111" s="19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7">
        <v>0</v>
      </c>
      <c r="X111" s="17">
        <f t="shared" si="6"/>
        <v>7300</v>
      </c>
      <c r="Z111" s="17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1">
        <v>250</v>
      </c>
      <c r="BB111" s="31">
        <v>1450</v>
      </c>
      <c r="BC111" s="31">
        <v>1220</v>
      </c>
      <c r="BD111" s="31">
        <v>120</v>
      </c>
      <c r="BE111" s="31">
        <v>320</v>
      </c>
      <c r="BF111" s="31">
        <v>350</v>
      </c>
      <c r="BG111" s="31">
        <v>1300</v>
      </c>
      <c r="BH111" s="31">
        <v>1800</v>
      </c>
      <c r="BI111" s="31">
        <v>120</v>
      </c>
      <c r="BJ111" s="31">
        <v>5800</v>
      </c>
      <c r="BK111" s="31">
        <v>970</v>
      </c>
      <c r="BL111" s="17">
        <v>50</v>
      </c>
    </row>
    <row r="112" spans="2:64" x14ac:dyDescent="0.15">
      <c r="B112" s="17">
        <v>11000</v>
      </c>
      <c r="C112" s="17">
        <f>①健診機関作成分!AD115</f>
        <v>0</v>
      </c>
      <c r="D112" s="17">
        <f>①健診機関作成分!D115</f>
        <v>1001</v>
      </c>
      <c r="E112" s="18">
        <f>①健診機関作成分!E115</f>
        <v>0</v>
      </c>
      <c r="F112" s="17">
        <f>①健診機関作成分!F115</f>
        <v>0</v>
      </c>
      <c r="G112" s="17">
        <f>①健診機関作成分!G115</f>
        <v>0</v>
      </c>
      <c r="H112" s="17">
        <f>①健診機関作成分!H115</f>
        <v>0</v>
      </c>
      <c r="J112" s="17">
        <f>①健診機関作成分!L115</f>
        <v>0</v>
      </c>
      <c r="K112" s="17">
        <f>①健診機関作成分!M115</f>
        <v>0</v>
      </c>
      <c r="L112" s="19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7">
        <v>0</v>
      </c>
      <c r="X112" s="17">
        <f t="shared" si="6"/>
        <v>7300</v>
      </c>
      <c r="Z112" s="17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1">
        <v>250</v>
      </c>
      <c r="BB112" s="31">
        <v>1450</v>
      </c>
      <c r="BC112" s="31">
        <v>1220</v>
      </c>
      <c r="BD112" s="31">
        <v>120</v>
      </c>
      <c r="BE112" s="31">
        <v>320</v>
      </c>
      <c r="BF112" s="31">
        <v>350</v>
      </c>
      <c r="BG112" s="31">
        <v>1300</v>
      </c>
      <c r="BH112" s="31">
        <v>1800</v>
      </c>
      <c r="BI112" s="31">
        <v>120</v>
      </c>
      <c r="BJ112" s="31">
        <v>5800</v>
      </c>
      <c r="BK112" s="31">
        <v>970</v>
      </c>
      <c r="BL112" s="17">
        <v>50</v>
      </c>
    </row>
    <row r="113" spans="2:64" x14ac:dyDescent="0.15">
      <c r="B113" s="17">
        <v>11000</v>
      </c>
      <c r="C113" s="17">
        <f>①健診機関作成分!AD116</f>
        <v>0</v>
      </c>
      <c r="D113" s="17">
        <f>①健診機関作成分!D116</f>
        <v>1001</v>
      </c>
      <c r="E113" s="18">
        <f>①健診機関作成分!E116</f>
        <v>0</v>
      </c>
      <c r="F113" s="17">
        <f>①健診機関作成分!F116</f>
        <v>0</v>
      </c>
      <c r="G113" s="17">
        <f>①健診機関作成分!G116</f>
        <v>0</v>
      </c>
      <c r="H113" s="17">
        <f>①健診機関作成分!H116</f>
        <v>0</v>
      </c>
      <c r="J113" s="17">
        <f>①健診機関作成分!L116</f>
        <v>0</v>
      </c>
      <c r="K113" s="17">
        <f>①健診機関作成分!M116</f>
        <v>0</v>
      </c>
      <c r="L113" s="19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7">
        <v>0</v>
      </c>
      <c r="X113" s="17">
        <f t="shared" si="6"/>
        <v>7300</v>
      </c>
      <c r="Z113" s="17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1">
        <v>250</v>
      </c>
      <c r="BB113" s="31">
        <v>1450</v>
      </c>
      <c r="BC113" s="31">
        <v>1220</v>
      </c>
      <c r="BD113" s="31">
        <v>120</v>
      </c>
      <c r="BE113" s="31">
        <v>320</v>
      </c>
      <c r="BF113" s="31">
        <v>350</v>
      </c>
      <c r="BG113" s="31">
        <v>1300</v>
      </c>
      <c r="BH113" s="31">
        <v>1800</v>
      </c>
      <c r="BI113" s="31">
        <v>120</v>
      </c>
      <c r="BJ113" s="31">
        <v>5800</v>
      </c>
      <c r="BK113" s="31">
        <v>970</v>
      </c>
      <c r="BL113" s="17">
        <v>50</v>
      </c>
    </row>
    <row r="114" spans="2:64" x14ac:dyDescent="0.15">
      <c r="B114" s="17">
        <v>11000</v>
      </c>
      <c r="C114" s="17">
        <f>①健診機関作成分!AD117</f>
        <v>0</v>
      </c>
      <c r="D114" s="17">
        <f>①健診機関作成分!D117</f>
        <v>1001</v>
      </c>
      <c r="E114" s="18">
        <f>①健診機関作成分!E117</f>
        <v>0</v>
      </c>
      <c r="F114" s="17">
        <f>①健診機関作成分!F117</f>
        <v>0</v>
      </c>
      <c r="G114" s="17">
        <f>①健診機関作成分!G117</f>
        <v>0</v>
      </c>
      <c r="H114" s="17">
        <f>①健診機関作成分!H117</f>
        <v>0</v>
      </c>
      <c r="J114" s="17">
        <f>①健診機関作成分!L117</f>
        <v>0</v>
      </c>
      <c r="K114" s="17">
        <f>①健診機関作成分!M117</f>
        <v>0</v>
      </c>
      <c r="L114" s="19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7">
        <v>0</v>
      </c>
      <c r="X114" s="17">
        <f t="shared" si="6"/>
        <v>7300</v>
      </c>
      <c r="Z114" s="17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1">
        <v>250</v>
      </c>
      <c r="BB114" s="31">
        <v>1450</v>
      </c>
      <c r="BC114" s="31">
        <v>1220</v>
      </c>
      <c r="BD114" s="31">
        <v>120</v>
      </c>
      <c r="BE114" s="31">
        <v>320</v>
      </c>
      <c r="BF114" s="31">
        <v>350</v>
      </c>
      <c r="BG114" s="31">
        <v>1300</v>
      </c>
      <c r="BH114" s="31">
        <v>1800</v>
      </c>
      <c r="BI114" s="31">
        <v>120</v>
      </c>
      <c r="BJ114" s="31">
        <v>5800</v>
      </c>
      <c r="BK114" s="31">
        <v>970</v>
      </c>
      <c r="BL114" s="17">
        <v>50</v>
      </c>
    </row>
    <row r="115" spans="2:64" x14ac:dyDescent="0.15">
      <c r="B115" s="17">
        <v>11000</v>
      </c>
      <c r="C115" s="17">
        <f>①健診機関作成分!AD118</f>
        <v>0</v>
      </c>
      <c r="D115" s="17">
        <f>①健診機関作成分!D118</f>
        <v>1001</v>
      </c>
      <c r="E115" s="18">
        <f>①健診機関作成分!E118</f>
        <v>0</v>
      </c>
      <c r="F115" s="17">
        <f>①健診機関作成分!F118</f>
        <v>0</v>
      </c>
      <c r="G115" s="17">
        <f>①健診機関作成分!G118</f>
        <v>0</v>
      </c>
      <c r="H115" s="17">
        <f>①健診機関作成分!H118</f>
        <v>0</v>
      </c>
      <c r="J115" s="17">
        <f>①健診機関作成分!L118</f>
        <v>0</v>
      </c>
      <c r="K115" s="17">
        <f>①健診機関作成分!M118</f>
        <v>0</v>
      </c>
      <c r="L115" s="19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7">
        <v>0</v>
      </c>
      <c r="X115" s="17">
        <f t="shared" si="6"/>
        <v>7300</v>
      </c>
      <c r="Z115" s="17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1">
        <v>250</v>
      </c>
      <c r="BB115" s="31">
        <v>1450</v>
      </c>
      <c r="BC115" s="31">
        <v>1220</v>
      </c>
      <c r="BD115" s="31">
        <v>120</v>
      </c>
      <c r="BE115" s="31">
        <v>320</v>
      </c>
      <c r="BF115" s="31">
        <v>350</v>
      </c>
      <c r="BG115" s="31">
        <v>1300</v>
      </c>
      <c r="BH115" s="31">
        <v>1800</v>
      </c>
      <c r="BI115" s="31">
        <v>120</v>
      </c>
      <c r="BJ115" s="31">
        <v>5800</v>
      </c>
      <c r="BK115" s="31">
        <v>970</v>
      </c>
      <c r="BL115" s="17">
        <v>50</v>
      </c>
    </row>
    <row r="116" spans="2:64" x14ac:dyDescent="0.15">
      <c r="B116" s="17">
        <v>11000</v>
      </c>
      <c r="C116" s="17">
        <f>①健診機関作成分!AD119</f>
        <v>0</v>
      </c>
      <c r="D116" s="17">
        <f>①健診機関作成分!D119</f>
        <v>1001</v>
      </c>
      <c r="E116" s="18">
        <f>①健診機関作成分!E119</f>
        <v>0</v>
      </c>
      <c r="F116" s="17">
        <f>①健診機関作成分!F119</f>
        <v>0</v>
      </c>
      <c r="G116" s="17">
        <f>①健診機関作成分!G119</f>
        <v>0</v>
      </c>
      <c r="H116" s="17">
        <f>①健診機関作成分!H119</f>
        <v>0</v>
      </c>
      <c r="J116" s="17">
        <f>①健診機関作成分!L119</f>
        <v>0</v>
      </c>
      <c r="K116" s="17">
        <f>①健診機関作成分!M119</f>
        <v>0</v>
      </c>
      <c r="L116" s="19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7">
        <v>0</v>
      </c>
      <c r="X116" s="17">
        <f t="shared" si="6"/>
        <v>7300</v>
      </c>
      <c r="Z116" s="17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1">
        <v>250</v>
      </c>
      <c r="BB116" s="31">
        <v>1450</v>
      </c>
      <c r="BC116" s="31">
        <v>1220</v>
      </c>
      <c r="BD116" s="31">
        <v>120</v>
      </c>
      <c r="BE116" s="31">
        <v>320</v>
      </c>
      <c r="BF116" s="31">
        <v>350</v>
      </c>
      <c r="BG116" s="31">
        <v>1300</v>
      </c>
      <c r="BH116" s="31">
        <v>1800</v>
      </c>
      <c r="BI116" s="31">
        <v>120</v>
      </c>
      <c r="BJ116" s="31">
        <v>5800</v>
      </c>
      <c r="BK116" s="31">
        <v>970</v>
      </c>
      <c r="BL116" s="17">
        <v>50</v>
      </c>
    </row>
    <row r="117" spans="2:64" x14ac:dyDescent="0.15">
      <c r="B117" s="17">
        <v>11000</v>
      </c>
      <c r="C117" s="17">
        <f>①健診機関作成分!AD120</f>
        <v>0</v>
      </c>
      <c r="D117" s="17">
        <f>①健診機関作成分!D120</f>
        <v>1001</v>
      </c>
      <c r="E117" s="18">
        <f>①健診機関作成分!E120</f>
        <v>0</v>
      </c>
      <c r="F117" s="17">
        <f>①健診機関作成分!F120</f>
        <v>0</v>
      </c>
      <c r="G117" s="17">
        <f>①健診機関作成分!G120</f>
        <v>0</v>
      </c>
      <c r="H117" s="17">
        <f>①健診機関作成分!H120</f>
        <v>0</v>
      </c>
      <c r="J117" s="17">
        <f>①健診機関作成分!L120</f>
        <v>0</v>
      </c>
      <c r="K117" s="17">
        <f>①健診機関作成分!M120</f>
        <v>0</v>
      </c>
      <c r="L117" s="19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7">
        <v>0</v>
      </c>
      <c r="X117" s="17">
        <f t="shared" si="6"/>
        <v>7300</v>
      </c>
      <c r="Z117" s="17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1">
        <v>250</v>
      </c>
      <c r="BB117" s="31">
        <v>1450</v>
      </c>
      <c r="BC117" s="31">
        <v>1220</v>
      </c>
      <c r="BD117" s="31">
        <v>120</v>
      </c>
      <c r="BE117" s="31">
        <v>320</v>
      </c>
      <c r="BF117" s="31">
        <v>350</v>
      </c>
      <c r="BG117" s="31">
        <v>1300</v>
      </c>
      <c r="BH117" s="31">
        <v>1800</v>
      </c>
      <c r="BI117" s="31">
        <v>120</v>
      </c>
      <c r="BJ117" s="31">
        <v>5800</v>
      </c>
      <c r="BK117" s="31">
        <v>970</v>
      </c>
      <c r="BL117" s="17">
        <v>50</v>
      </c>
    </row>
    <row r="118" spans="2:64" x14ac:dyDescent="0.15">
      <c r="B118" s="17">
        <v>11000</v>
      </c>
      <c r="C118" s="17">
        <f>①健診機関作成分!AD121</f>
        <v>0</v>
      </c>
      <c r="D118" s="17">
        <f>①健診機関作成分!D121</f>
        <v>1001</v>
      </c>
      <c r="E118" s="18">
        <f>①健診機関作成分!E121</f>
        <v>0</v>
      </c>
      <c r="F118" s="17">
        <f>①健診機関作成分!F121</f>
        <v>0</v>
      </c>
      <c r="G118" s="17">
        <f>①健診機関作成分!G121</f>
        <v>0</v>
      </c>
      <c r="H118" s="17">
        <f>①健診機関作成分!H121</f>
        <v>0</v>
      </c>
      <c r="J118" s="17">
        <f>①健診機関作成分!L121</f>
        <v>0</v>
      </c>
      <c r="K118" s="17">
        <f>①健診機関作成分!M121</f>
        <v>0</v>
      </c>
      <c r="L118" s="19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7">
        <v>0</v>
      </c>
      <c r="X118" s="17">
        <f t="shared" si="6"/>
        <v>7300</v>
      </c>
      <c r="Z118" s="17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1">
        <v>250</v>
      </c>
      <c r="BB118" s="31">
        <v>1450</v>
      </c>
      <c r="BC118" s="31">
        <v>1220</v>
      </c>
      <c r="BD118" s="31">
        <v>120</v>
      </c>
      <c r="BE118" s="31">
        <v>320</v>
      </c>
      <c r="BF118" s="31">
        <v>350</v>
      </c>
      <c r="BG118" s="31">
        <v>1300</v>
      </c>
      <c r="BH118" s="31">
        <v>1800</v>
      </c>
      <c r="BI118" s="31">
        <v>120</v>
      </c>
      <c r="BJ118" s="31">
        <v>5800</v>
      </c>
      <c r="BK118" s="31">
        <v>970</v>
      </c>
      <c r="BL118" s="17">
        <v>50</v>
      </c>
    </row>
    <row r="119" spans="2:64" x14ac:dyDescent="0.15">
      <c r="B119" s="17">
        <v>11000</v>
      </c>
      <c r="C119" s="17">
        <f>①健診機関作成分!AD122</f>
        <v>0</v>
      </c>
      <c r="D119" s="17">
        <f>①健診機関作成分!D122</f>
        <v>1001</v>
      </c>
      <c r="E119" s="18">
        <f>①健診機関作成分!E122</f>
        <v>0</v>
      </c>
      <c r="F119" s="17">
        <f>①健診機関作成分!F122</f>
        <v>0</v>
      </c>
      <c r="G119" s="17">
        <f>①健診機関作成分!G122</f>
        <v>0</v>
      </c>
      <c r="H119" s="17">
        <f>①健診機関作成分!H122</f>
        <v>0</v>
      </c>
      <c r="J119" s="17">
        <f>①健診機関作成分!L122</f>
        <v>0</v>
      </c>
      <c r="K119" s="17">
        <f>①健診機関作成分!M122</f>
        <v>0</v>
      </c>
      <c r="L119" s="19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7">
        <v>0</v>
      </c>
      <c r="X119" s="17">
        <f t="shared" si="6"/>
        <v>7300</v>
      </c>
      <c r="Z119" s="17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1">
        <v>250</v>
      </c>
      <c r="BB119" s="31">
        <v>1450</v>
      </c>
      <c r="BC119" s="31">
        <v>1220</v>
      </c>
      <c r="BD119" s="31">
        <v>120</v>
      </c>
      <c r="BE119" s="31">
        <v>320</v>
      </c>
      <c r="BF119" s="31">
        <v>350</v>
      </c>
      <c r="BG119" s="31">
        <v>1300</v>
      </c>
      <c r="BH119" s="31">
        <v>1800</v>
      </c>
      <c r="BI119" s="31">
        <v>120</v>
      </c>
      <c r="BJ119" s="31">
        <v>5800</v>
      </c>
      <c r="BK119" s="31">
        <v>970</v>
      </c>
      <c r="BL119" s="17">
        <v>50</v>
      </c>
    </row>
    <row r="120" spans="2:64" x14ac:dyDescent="0.15">
      <c r="B120" s="17">
        <v>11000</v>
      </c>
      <c r="C120" s="17">
        <f>①健診機関作成分!AD123</f>
        <v>0</v>
      </c>
      <c r="D120" s="17">
        <f>①健診機関作成分!D123</f>
        <v>1001</v>
      </c>
      <c r="E120" s="18">
        <f>①健診機関作成分!E123</f>
        <v>0</v>
      </c>
      <c r="F120" s="17">
        <f>①健診機関作成分!F123</f>
        <v>0</v>
      </c>
      <c r="G120" s="17">
        <f>①健診機関作成分!G123</f>
        <v>0</v>
      </c>
      <c r="H120" s="17">
        <f>①健診機関作成分!H123</f>
        <v>0</v>
      </c>
      <c r="J120" s="17">
        <f>①健診機関作成分!L123</f>
        <v>0</v>
      </c>
      <c r="K120" s="17">
        <f>①健診機関作成分!M123</f>
        <v>0</v>
      </c>
      <c r="L120" s="19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7">
        <v>0</v>
      </c>
      <c r="X120" s="17">
        <f t="shared" si="6"/>
        <v>7300</v>
      </c>
      <c r="Z120" s="17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1">
        <v>250</v>
      </c>
      <c r="BB120" s="31">
        <v>1450</v>
      </c>
      <c r="BC120" s="31">
        <v>1220</v>
      </c>
      <c r="BD120" s="31">
        <v>120</v>
      </c>
      <c r="BE120" s="31">
        <v>320</v>
      </c>
      <c r="BF120" s="31">
        <v>350</v>
      </c>
      <c r="BG120" s="31">
        <v>1300</v>
      </c>
      <c r="BH120" s="31">
        <v>1800</v>
      </c>
      <c r="BI120" s="31">
        <v>120</v>
      </c>
      <c r="BJ120" s="31">
        <v>5800</v>
      </c>
      <c r="BK120" s="31">
        <v>970</v>
      </c>
      <c r="BL120" s="17">
        <v>50</v>
      </c>
    </row>
    <row r="121" spans="2:64" x14ac:dyDescent="0.15">
      <c r="B121" s="17">
        <v>11000</v>
      </c>
      <c r="C121" s="17">
        <f>①健診機関作成分!AD124</f>
        <v>0</v>
      </c>
      <c r="D121" s="17">
        <f>①健診機関作成分!D124</f>
        <v>1001</v>
      </c>
      <c r="E121" s="18">
        <f>①健診機関作成分!E124</f>
        <v>0</v>
      </c>
      <c r="F121" s="17">
        <f>①健診機関作成分!F124</f>
        <v>0</v>
      </c>
      <c r="G121" s="17">
        <f>①健診機関作成分!G124</f>
        <v>0</v>
      </c>
      <c r="H121" s="17">
        <f>①健診機関作成分!H124</f>
        <v>0</v>
      </c>
      <c r="J121" s="17">
        <f>①健診機関作成分!L124</f>
        <v>0</v>
      </c>
      <c r="K121" s="17">
        <f>①健診機関作成分!M124</f>
        <v>0</v>
      </c>
      <c r="L121" s="19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7">
        <v>0</v>
      </c>
      <c r="X121" s="17">
        <f t="shared" si="6"/>
        <v>7300</v>
      </c>
      <c r="Z121" s="17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1">
        <v>250</v>
      </c>
      <c r="BB121" s="31">
        <v>1450</v>
      </c>
      <c r="BC121" s="31">
        <v>1220</v>
      </c>
      <c r="BD121" s="31">
        <v>120</v>
      </c>
      <c r="BE121" s="31">
        <v>320</v>
      </c>
      <c r="BF121" s="31">
        <v>350</v>
      </c>
      <c r="BG121" s="31">
        <v>1300</v>
      </c>
      <c r="BH121" s="31">
        <v>1800</v>
      </c>
      <c r="BI121" s="31">
        <v>120</v>
      </c>
      <c r="BJ121" s="31">
        <v>5800</v>
      </c>
      <c r="BK121" s="31">
        <v>970</v>
      </c>
      <c r="BL121" s="17">
        <v>50</v>
      </c>
    </row>
    <row r="122" spans="2:64" x14ac:dyDescent="0.15">
      <c r="B122" s="17">
        <v>11000</v>
      </c>
      <c r="C122" s="17">
        <f>①健診機関作成分!AD125</f>
        <v>0</v>
      </c>
      <c r="D122" s="17">
        <f>①健診機関作成分!D125</f>
        <v>1001</v>
      </c>
      <c r="E122" s="18">
        <f>①健診機関作成分!E125</f>
        <v>0</v>
      </c>
      <c r="F122" s="17">
        <f>①健診機関作成分!F125</f>
        <v>0</v>
      </c>
      <c r="G122" s="17">
        <f>①健診機関作成分!G125</f>
        <v>0</v>
      </c>
      <c r="H122" s="17">
        <f>①健診機関作成分!H125</f>
        <v>0</v>
      </c>
      <c r="J122" s="17">
        <f>①健診機関作成分!L125</f>
        <v>0</v>
      </c>
      <c r="K122" s="17">
        <f>①健診機関作成分!M125</f>
        <v>0</v>
      </c>
      <c r="L122" s="19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7">
        <v>0</v>
      </c>
      <c r="X122" s="17">
        <f t="shared" si="6"/>
        <v>7300</v>
      </c>
      <c r="Z122" s="17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1">
        <v>250</v>
      </c>
      <c r="BB122" s="31">
        <v>1450</v>
      </c>
      <c r="BC122" s="31">
        <v>1220</v>
      </c>
      <c r="BD122" s="31">
        <v>120</v>
      </c>
      <c r="BE122" s="31">
        <v>320</v>
      </c>
      <c r="BF122" s="31">
        <v>350</v>
      </c>
      <c r="BG122" s="31">
        <v>1300</v>
      </c>
      <c r="BH122" s="31">
        <v>1800</v>
      </c>
      <c r="BI122" s="31">
        <v>120</v>
      </c>
      <c r="BJ122" s="31">
        <v>5800</v>
      </c>
      <c r="BK122" s="31">
        <v>970</v>
      </c>
      <c r="BL122" s="17">
        <v>50</v>
      </c>
    </row>
    <row r="123" spans="2:64" x14ac:dyDescent="0.15">
      <c r="B123" s="17">
        <v>11000</v>
      </c>
      <c r="C123" s="17">
        <f>①健診機関作成分!AD126</f>
        <v>0</v>
      </c>
      <c r="D123" s="17">
        <f>①健診機関作成分!D126</f>
        <v>1001</v>
      </c>
      <c r="E123" s="18">
        <f>①健診機関作成分!E126</f>
        <v>0</v>
      </c>
      <c r="F123" s="17">
        <f>①健診機関作成分!F126</f>
        <v>0</v>
      </c>
      <c r="G123" s="17">
        <f>①健診機関作成分!G126</f>
        <v>0</v>
      </c>
      <c r="H123" s="17">
        <f>①健診機関作成分!H126</f>
        <v>0</v>
      </c>
      <c r="J123" s="17">
        <f>①健診機関作成分!L126</f>
        <v>0</v>
      </c>
      <c r="K123" s="17">
        <f>①健診機関作成分!M126</f>
        <v>0</v>
      </c>
      <c r="L123" s="19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7">
        <v>0</v>
      </c>
      <c r="X123" s="17">
        <f t="shared" si="6"/>
        <v>7300</v>
      </c>
      <c r="Z123" s="17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1">
        <v>250</v>
      </c>
      <c r="BB123" s="31">
        <v>1450</v>
      </c>
      <c r="BC123" s="31">
        <v>1220</v>
      </c>
      <c r="BD123" s="31">
        <v>120</v>
      </c>
      <c r="BE123" s="31">
        <v>320</v>
      </c>
      <c r="BF123" s="31">
        <v>350</v>
      </c>
      <c r="BG123" s="31">
        <v>1300</v>
      </c>
      <c r="BH123" s="31">
        <v>1800</v>
      </c>
      <c r="BI123" s="31">
        <v>120</v>
      </c>
      <c r="BJ123" s="31">
        <v>5800</v>
      </c>
      <c r="BK123" s="31">
        <v>970</v>
      </c>
      <c r="BL123" s="17">
        <v>50</v>
      </c>
    </row>
    <row r="124" spans="2:64" x14ac:dyDescent="0.15">
      <c r="B124" s="17">
        <v>11000</v>
      </c>
      <c r="C124" s="17">
        <f>①健診機関作成分!AD127</f>
        <v>0</v>
      </c>
      <c r="D124" s="17">
        <f>①健診機関作成分!D127</f>
        <v>1001</v>
      </c>
      <c r="E124" s="18">
        <f>①健診機関作成分!E127</f>
        <v>0</v>
      </c>
      <c r="F124" s="17">
        <f>①健診機関作成分!F127</f>
        <v>0</v>
      </c>
      <c r="G124" s="17">
        <f>①健診機関作成分!G127</f>
        <v>0</v>
      </c>
      <c r="H124" s="17">
        <f>①健診機関作成分!H127</f>
        <v>0</v>
      </c>
      <c r="J124" s="17">
        <f>①健診機関作成分!L127</f>
        <v>0</v>
      </c>
      <c r="K124" s="17">
        <f>①健診機関作成分!M127</f>
        <v>0</v>
      </c>
      <c r="L124" s="19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7">
        <v>0</v>
      </c>
      <c r="X124" s="17">
        <f t="shared" si="6"/>
        <v>7300</v>
      </c>
      <c r="Z124" s="17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1">
        <v>250</v>
      </c>
      <c r="BB124" s="31">
        <v>1450</v>
      </c>
      <c r="BC124" s="31">
        <v>1220</v>
      </c>
      <c r="BD124" s="31">
        <v>120</v>
      </c>
      <c r="BE124" s="31">
        <v>320</v>
      </c>
      <c r="BF124" s="31">
        <v>350</v>
      </c>
      <c r="BG124" s="31">
        <v>1300</v>
      </c>
      <c r="BH124" s="31">
        <v>1800</v>
      </c>
      <c r="BI124" s="31">
        <v>120</v>
      </c>
      <c r="BJ124" s="31">
        <v>5800</v>
      </c>
      <c r="BK124" s="31">
        <v>970</v>
      </c>
      <c r="BL124" s="17">
        <v>50</v>
      </c>
    </row>
    <row r="125" spans="2:64" x14ac:dyDescent="0.15">
      <c r="B125" s="17">
        <v>11000</v>
      </c>
      <c r="C125" s="17">
        <f>①健診機関作成分!AD128</f>
        <v>0</v>
      </c>
      <c r="D125" s="17">
        <f>①健診機関作成分!D128</f>
        <v>1001</v>
      </c>
      <c r="E125" s="18">
        <f>①健診機関作成分!E128</f>
        <v>0</v>
      </c>
      <c r="F125" s="17">
        <f>①健診機関作成分!F128</f>
        <v>0</v>
      </c>
      <c r="G125" s="17">
        <f>①健診機関作成分!G128</f>
        <v>0</v>
      </c>
      <c r="H125" s="17">
        <f>①健診機関作成分!H128</f>
        <v>0</v>
      </c>
      <c r="J125" s="17">
        <f>①健診機関作成分!L128</f>
        <v>0</v>
      </c>
      <c r="K125" s="17">
        <f>①健診機関作成分!M128</f>
        <v>0</v>
      </c>
      <c r="L125" s="19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7">
        <v>0</v>
      </c>
      <c r="X125" s="17">
        <f t="shared" si="6"/>
        <v>7300</v>
      </c>
      <c r="Z125" s="17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1">
        <v>250</v>
      </c>
      <c r="BB125" s="31">
        <v>1450</v>
      </c>
      <c r="BC125" s="31">
        <v>1220</v>
      </c>
      <c r="BD125" s="31">
        <v>120</v>
      </c>
      <c r="BE125" s="31">
        <v>320</v>
      </c>
      <c r="BF125" s="31">
        <v>350</v>
      </c>
      <c r="BG125" s="31">
        <v>1300</v>
      </c>
      <c r="BH125" s="31">
        <v>1800</v>
      </c>
      <c r="BI125" s="31">
        <v>120</v>
      </c>
      <c r="BJ125" s="31">
        <v>5800</v>
      </c>
      <c r="BK125" s="31">
        <v>970</v>
      </c>
      <c r="BL125" s="17">
        <v>50</v>
      </c>
    </row>
    <row r="126" spans="2:64" x14ac:dyDescent="0.15">
      <c r="B126" s="17">
        <v>11000</v>
      </c>
      <c r="C126" s="17">
        <f>①健診機関作成分!AD129</f>
        <v>0</v>
      </c>
      <c r="D126" s="17">
        <f>①健診機関作成分!D129</f>
        <v>1001</v>
      </c>
      <c r="E126" s="18">
        <f>①健診機関作成分!E129</f>
        <v>0</v>
      </c>
      <c r="F126" s="17">
        <f>①健診機関作成分!F129</f>
        <v>0</v>
      </c>
      <c r="G126" s="17">
        <f>①健診機関作成分!G129</f>
        <v>0</v>
      </c>
      <c r="H126" s="17">
        <f>①健診機関作成分!H129</f>
        <v>0</v>
      </c>
      <c r="J126" s="17">
        <f>①健診機関作成分!L129</f>
        <v>0</v>
      </c>
      <c r="K126" s="17">
        <f>①健診機関作成分!M129</f>
        <v>0</v>
      </c>
      <c r="L126" s="19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7">
        <v>0</v>
      </c>
      <c r="X126" s="17">
        <f t="shared" si="6"/>
        <v>7300</v>
      </c>
      <c r="Z126" s="17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1">
        <v>250</v>
      </c>
      <c r="BB126" s="31">
        <v>1450</v>
      </c>
      <c r="BC126" s="31">
        <v>1220</v>
      </c>
      <c r="BD126" s="31">
        <v>120</v>
      </c>
      <c r="BE126" s="31">
        <v>320</v>
      </c>
      <c r="BF126" s="31">
        <v>350</v>
      </c>
      <c r="BG126" s="31">
        <v>1300</v>
      </c>
      <c r="BH126" s="31">
        <v>1800</v>
      </c>
      <c r="BI126" s="31">
        <v>120</v>
      </c>
      <c r="BJ126" s="31">
        <v>5800</v>
      </c>
      <c r="BK126" s="31">
        <v>970</v>
      </c>
      <c r="BL126" s="17">
        <v>50</v>
      </c>
    </row>
    <row r="127" spans="2:64" x14ac:dyDescent="0.15">
      <c r="B127" s="17">
        <v>11000</v>
      </c>
      <c r="C127" s="17">
        <f>①健診機関作成分!AD130</f>
        <v>0</v>
      </c>
      <c r="D127" s="17">
        <f>①健診機関作成分!D130</f>
        <v>1001</v>
      </c>
      <c r="E127" s="18">
        <f>①健診機関作成分!E130</f>
        <v>0</v>
      </c>
      <c r="F127" s="17">
        <f>①健診機関作成分!F130</f>
        <v>0</v>
      </c>
      <c r="G127" s="17">
        <f>①健診機関作成分!G130</f>
        <v>0</v>
      </c>
      <c r="H127" s="17">
        <f>①健診機関作成分!H130</f>
        <v>0</v>
      </c>
      <c r="J127" s="17">
        <f>①健診機関作成分!L130</f>
        <v>0</v>
      </c>
      <c r="K127" s="17">
        <f>①健診機関作成分!M130</f>
        <v>0</v>
      </c>
      <c r="L127" s="19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7">
        <v>0</v>
      </c>
      <c r="X127" s="17">
        <f t="shared" si="6"/>
        <v>7300</v>
      </c>
      <c r="Z127" s="17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1">
        <v>250</v>
      </c>
      <c r="BB127" s="31">
        <v>1450</v>
      </c>
      <c r="BC127" s="31">
        <v>1220</v>
      </c>
      <c r="BD127" s="31">
        <v>120</v>
      </c>
      <c r="BE127" s="31">
        <v>320</v>
      </c>
      <c r="BF127" s="31">
        <v>350</v>
      </c>
      <c r="BG127" s="31">
        <v>1300</v>
      </c>
      <c r="BH127" s="31">
        <v>1800</v>
      </c>
      <c r="BI127" s="31">
        <v>120</v>
      </c>
      <c r="BJ127" s="31">
        <v>5800</v>
      </c>
      <c r="BK127" s="31">
        <v>970</v>
      </c>
      <c r="BL127" s="17">
        <v>50</v>
      </c>
    </row>
    <row r="128" spans="2:64" x14ac:dyDescent="0.15">
      <c r="B128" s="17">
        <v>11000</v>
      </c>
      <c r="C128" s="17">
        <f>①健診機関作成分!AD131</f>
        <v>0</v>
      </c>
      <c r="D128" s="17">
        <f>①健診機関作成分!D131</f>
        <v>1001</v>
      </c>
      <c r="E128" s="18">
        <f>①健診機関作成分!E131</f>
        <v>0</v>
      </c>
      <c r="F128" s="17">
        <f>①健診機関作成分!F131</f>
        <v>0</v>
      </c>
      <c r="G128" s="17">
        <f>①健診機関作成分!G131</f>
        <v>0</v>
      </c>
      <c r="H128" s="17">
        <f>①健診機関作成分!H131</f>
        <v>0</v>
      </c>
      <c r="J128" s="17">
        <f>①健診機関作成分!L131</f>
        <v>0</v>
      </c>
      <c r="K128" s="17">
        <f>①健診機関作成分!M131</f>
        <v>0</v>
      </c>
      <c r="L128" s="19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7">
        <v>0</v>
      </c>
      <c r="X128" s="17">
        <f t="shared" si="6"/>
        <v>7300</v>
      </c>
      <c r="Z128" s="17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1">
        <v>250</v>
      </c>
      <c r="BB128" s="31">
        <v>1450</v>
      </c>
      <c r="BC128" s="31">
        <v>1220</v>
      </c>
      <c r="BD128" s="31">
        <v>120</v>
      </c>
      <c r="BE128" s="31">
        <v>320</v>
      </c>
      <c r="BF128" s="31">
        <v>350</v>
      </c>
      <c r="BG128" s="31">
        <v>1300</v>
      </c>
      <c r="BH128" s="31">
        <v>1800</v>
      </c>
      <c r="BI128" s="31">
        <v>120</v>
      </c>
      <c r="BJ128" s="31">
        <v>5800</v>
      </c>
      <c r="BK128" s="31">
        <v>970</v>
      </c>
      <c r="BL128" s="17">
        <v>50</v>
      </c>
    </row>
    <row r="129" spans="2:64" x14ac:dyDescent="0.15">
      <c r="B129" s="17">
        <v>11000</v>
      </c>
      <c r="C129" s="17">
        <f>①健診機関作成分!AD132</f>
        <v>0</v>
      </c>
      <c r="D129" s="17">
        <f>①健診機関作成分!D132</f>
        <v>1001</v>
      </c>
      <c r="E129" s="18">
        <f>①健診機関作成分!E132</f>
        <v>0</v>
      </c>
      <c r="F129" s="17">
        <f>①健診機関作成分!F132</f>
        <v>0</v>
      </c>
      <c r="G129" s="17">
        <f>①健診機関作成分!G132</f>
        <v>0</v>
      </c>
      <c r="H129" s="17">
        <f>①健診機関作成分!H132</f>
        <v>0</v>
      </c>
      <c r="J129" s="17">
        <f>①健診機関作成分!L132</f>
        <v>0</v>
      </c>
      <c r="K129" s="17">
        <f>①健診機関作成分!M132</f>
        <v>0</v>
      </c>
      <c r="L129" s="19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7">
        <v>0</v>
      </c>
      <c r="X129" s="17">
        <f t="shared" si="6"/>
        <v>7300</v>
      </c>
      <c r="Z129" s="17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1">
        <v>250</v>
      </c>
      <c r="BB129" s="31">
        <v>1450</v>
      </c>
      <c r="BC129" s="31">
        <v>1220</v>
      </c>
      <c r="BD129" s="31">
        <v>120</v>
      </c>
      <c r="BE129" s="31">
        <v>320</v>
      </c>
      <c r="BF129" s="31">
        <v>350</v>
      </c>
      <c r="BG129" s="31">
        <v>1300</v>
      </c>
      <c r="BH129" s="31">
        <v>1800</v>
      </c>
      <c r="BI129" s="31">
        <v>120</v>
      </c>
      <c r="BJ129" s="31">
        <v>5800</v>
      </c>
      <c r="BK129" s="31">
        <v>970</v>
      </c>
      <c r="BL129" s="17">
        <v>50</v>
      </c>
    </row>
    <row r="130" spans="2:64" x14ac:dyDescent="0.15">
      <c r="B130" s="17">
        <v>11000</v>
      </c>
      <c r="C130" s="17">
        <f>①健診機関作成分!AD133</f>
        <v>0</v>
      </c>
      <c r="D130" s="17">
        <f>①健診機関作成分!D133</f>
        <v>1001</v>
      </c>
      <c r="E130" s="18">
        <f>①健診機関作成分!E133</f>
        <v>0</v>
      </c>
      <c r="F130" s="17">
        <f>①健診機関作成分!F133</f>
        <v>0</v>
      </c>
      <c r="G130" s="17">
        <f>①健診機関作成分!G133</f>
        <v>0</v>
      </c>
      <c r="H130" s="17">
        <f>①健診機関作成分!H133</f>
        <v>0</v>
      </c>
      <c r="J130" s="17">
        <f>①健診機関作成分!L133</f>
        <v>0</v>
      </c>
      <c r="K130" s="17">
        <f>①健診機関作成分!M133</f>
        <v>0</v>
      </c>
      <c r="L130" s="19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7">
        <v>0</v>
      </c>
      <c r="X130" s="17">
        <f t="shared" si="6"/>
        <v>7300</v>
      </c>
      <c r="Z130" s="17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1">
        <v>250</v>
      </c>
      <c r="BB130" s="31">
        <v>1450</v>
      </c>
      <c r="BC130" s="31">
        <v>1220</v>
      </c>
      <c r="BD130" s="31">
        <v>120</v>
      </c>
      <c r="BE130" s="31">
        <v>320</v>
      </c>
      <c r="BF130" s="31">
        <v>350</v>
      </c>
      <c r="BG130" s="31">
        <v>1300</v>
      </c>
      <c r="BH130" s="31">
        <v>1800</v>
      </c>
      <c r="BI130" s="31">
        <v>120</v>
      </c>
      <c r="BJ130" s="31">
        <v>5800</v>
      </c>
      <c r="BK130" s="31">
        <v>970</v>
      </c>
      <c r="BL130" s="17">
        <v>50</v>
      </c>
    </row>
    <row r="131" spans="2:64" x14ac:dyDescent="0.15">
      <c r="B131" s="17">
        <v>11000</v>
      </c>
      <c r="C131" s="17">
        <f>①健診機関作成分!AD134</f>
        <v>0</v>
      </c>
      <c r="D131" s="17">
        <f>①健診機関作成分!D134</f>
        <v>1001</v>
      </c>
      <c r="E131" s="18">
        <f>①健診機関作成分!E134</f>
        <v>0</v>
      </c>
      <c r="F131" s="17">
        <f>①健診機関作成分!F134</f>
        <v>0</v>
      </c>
      <c r="G131" s="17">
        <f>①健診機関作成分!G134</f>
        <v>0</v>
      </c>
      <c r="H131" s="17">
        <f>①健診機関作成分!H134</f>
        <v>0</v>
      </c>
      <c r="J131" s="17">
        <f>①健診機関作成分!L134</f>
        <v>0</v>
      </c>
      <c r="K131" s="17">
        <f>①健診機関作成分!M134</f>
        <v>0</v>
      </c>
      <c r="L131" s="19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7">
        <v>0</v>
      </c>
      <c r="X131" s="17">
        <f t="shared" si="6"/>
        <v>7300</v>
      </c>
      <c r="Z131" s="17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1">
        <v>250</v>
      </c>
      <c r="BB131" s="31">
        <v>1450</v>
      </c>
      <c r="BC131" s="31">
        <v>1220</v>
      </c>
      <c r="BD131" s="31">
        <v>120</v>
      </c>
      <c r="BE131" s="31">
        <v>320</v>
      </c>
      <c r="BF131" s="31">
        <v>350</v>
      </c>
      <c r="BG131" s="31">
        <v>1300</v>
      </c>
      <c r="BH131" s="31">
        <v>1800</v>
      </c>
      <c r="BI131" s="31">
        <v>120</v>
      </c>
      <c r="BJ131" s="31">
        <v>5800</v>
      </c>
      <c r="BK131" s="31">
        <v>970</v>
      </c>
      <c r="BL131" s="17">
        <v>50</v>
      </c>
    </row>
    <row r="132" spans="2:64" x14ac:dyDescent="0.15">
      <c r="B132" s="17">
        <v>11000</v>
      </c>
      <c r="C132" s="17">
        <f>①健診機関作成分!AD135</f>
        <v>0</v>
      </c>
      <c r="D132" s="17">
        <f>①健診機関作成分!D135</f>
        <v>1001</v>
      </c>
      <c r="E132" s="18">
        <f>①健診機関作成分!E135</f>
        <v>0</v>
      </c>
      <c r="F132" s="17">
        <f>①健診機関作成分!F135</f>
        <v>0</v>
      </c>
      <c r="G132" s="17">
        <f>①健診機関作成分!G135</f>
        <v>0</v>
      </c>
      <c r="H132" s="17">
        <f>①健診機関作成分!H135</f>
        <v>0</v>
      </c>
      <c r="J132" s="17">
        <f>①健診機関作成分!L135</f>
        <v>0</v>
      </c>
      <c r="K132" s="17">
        <f>①健診機関作成分!M135</f>
        <v>0</v>
      </c>
      <c r="L132" s="19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7">
        <v>0</v>
      </c>
      <c r="X132" s="17">
        <f t="shared" si="6"/>
        <v>7300</v>
      </c>
      <c r="Z132" s="17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1">
        <v>250</v>
      </c>
      <c r="BB132" s="31">
        <v>1450</v>
      </c>
      <c r="BC132" s="31">
        <v>1220</v>
      </c>
      <c r="BD132" s="31">
        <v>120</v>
      </c>
      <c r="BE132" s="31">
        <v>320</v>
      </c>
      <c r="BF132" s="31">
        <v>350</v>
      </c>
      <c r="BG132" s="31">
        <v>1300</v>
      </c>
      <c r="BH132" s="31">
        <v>1800</v>
      </c>
      <c r="BI132" s="31">
        <v>120</v>
      </c>
      <c r="BJ132" s="31">
        <v>5800</v>
      </c>
      <c r="BK132" s="31">
        <v>970</v>
      </c>
      <c r="BL132" s="17">
        <v>50</v>
      </c>
    </row>
    <row r="133" spans="2:64" x14ac:dyDescent="0.15">
      <c r="B133" s="17">
        <v>11000</v>
      </c>
      <c r="C133" s="17">
        <f>①健診機関作成分!AD136</f>
        <v>0</v>
      </c>
      <c r="D133" s="17">
        <f>①健診機関作成分!D136</f>
        <v>1001</v>
      </c>
      <c r="E133" s="18">
        <f>①健診機関作成分!E136</f>
        <v>0</v>
      </c>
      <c r="F133" s="17">
        <f>①健診機関作成分!F136</f>
        <v>0</v>
      </c>
      <c r="G133" s="17">
        <f>①健診機関作成分!G136</f>
        <v>0</v>
      </c>
      <c r="H133" s="17">
        <f>①健診機関作成分!H136</f>
        <v>0</v>
      </c>
      <c r="J133" s="17">
        <f>①健診機関作成分!L136</f>
        <v>0</v>
      </c>
      <c r="K133" s="17">
        <f>①健診機関作成分!M136</f>
        <v>0</v>
      </c>
      <c r="L133" s="19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7">
        <v>0</v>
      </c>
      <c r="X133" s="17">
        <f t="shared" si="6"/>
        <v>7300</v>
      </c>
      <c r="Z133" s="17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1">
        <v>250</v>
      </c>
      <c r="BB133" s="31">
        <v>1450</v>
      </c>
      <c r="BC133" s="31">
        <v>1220</v>
      </c>
      <c r="BD133" s="31">
        <v>120</v>
      </c>
      <c r="BE133" s="31">
        <v>320</v>
      </c>
      <c r="BF133" s="31">
        <v>350</v>
      </c>
      <c r="BG133" s="31">
        <v>1300</v>
      </c>
      <c r="BH133" s="31">
        <v>1800</v>
      </c>
      <c r="BI133" s="31">
        <v>120</v>
      </c>
      <c r="BJ133" s="31">
        <v>5800</v>
      </c>
      <c r="BK133" s="31">
        <v>970</v>
      </c>
      <c r="BL133" s="17">
        <v>50</v>
      </c>
    </row>
    <row r="134" spans="2:64" x14ac:dyDescent="0.15">
      <c r="B134" s="17">
        <v>11000</v>
      </c>
      <c r="C134" s="17">
        <f>①健診機関作成分!AD137</f>
        <v>0</v>
      </c>
      <c r="D134" s="17">
        <f>①健診機関作成分!D137</f>
        <v>1001</v>
      </c>
      <c r="E134" s="18">
        <f>①健診機関作成分!E137</f>
        <v>0</v>
      </c>
      <c r="F134" s="17">
        <f>①健診機関作成分!F137</f>
        <v>0</v>
      </c>
      <c r="G134" s="17">
        <f>①健診機関作成分!G137</f>
        <v>0</v>
      </c>
      <c r="H134" s="17">
        <f>①健診機関作成分!H137</f>
        <v>0</v>
      </c>
      <c r="J134" s="17">
        <f>①健診機関作成分!L137</f>
        <v>0</v>
      </c>
      <c r="K134" s="17">
        <f>①健診機関作成分!M137</f>
        <v>0</v>
      </c>
      <c r="L134" s="19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7">
        <v>0</v>
      </c>
      <c r="X134" s="17">
        <f t="shared" ref="X134:X197" si="8">SUM(7300+M134*BA134+N134*BB134+O134*BC134+P134*BD134+Q134*BE134+R134*BF134+S134*BG134+T134*BH134+U134*BI134+V134*BJ134+AQ134*BK134+AR134*BL134)</f>
        <v>7300</v>
      </c>
      <c r="Z134" s="17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1">
        <v>250</v>
      </c>
      <c r="BB134" s="31">
        <v>1450</v>
      </c>
      <c r="BC134" s="31">
        <v>1220</v>
      </c>
      <c r="BD134" s="31">
        <v>120</v>
      </c>
      <c r="BE134" s="31">
        <v>320</v>
      </c>
      <c r="BF134" s="31">
        <v>350</v>
      </c>
      <c r="BG134" s="31">
        <v>1300</v>
      </c>
      <c r="BH134" s="31">
        <v>1800</v>
      </c>
      <c r="BI134" s="31">
        <v>120</v>
      </c>
      <c r="BJ134" s="31">
        <v>5800</v>
      </c>
      <c r="BK134" s="31">
        <v>970</v>
      </c>
      <c r="BL134" s="17">
        <v>50</v>
      </c>
    </row>
    <row r="135" spans="2:64" x14ac:dyDescent="0.15">
      <c r="B135" s="17">
        <v>11000</v>
      </c>
      <c r="C135" s="17">
        <f>①健診機関作成分!AD138</f>
        <v>0</v>
      </c>
      <c r="D135" s="17">
        <f>①健診機関作成分!D138</f>
        <v>1001</v>
      </c>
      <c r="E135" s="18">
        <f>①健診機関作成分!E138</f>
        <v>0</v>
      </c>
      <c r="F135" s="17">
        <f>①健診機関作成分!F138</f>
        <v>0</v>
      </c>
      <c r="G135" s="17">
        <f>①健診機関作成分!G138</f>
        <v>0</v>
      </c>
      <c r="H135" s="17">
        <f>①健診機関作成分!H138</f>
        <v>0</v>
      </c>
      <c r="J135" s="17">
        <f>①健診機関作成分!L138</f>
        <v>0</v>
      </c>
      <c r="K135" s="17">
        <f>①健診機関作成分!M138</f>
        <v>0</v>
      </c>
      <c r="L135" s="19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7">
        <v>0</v>
      </c>
      <c r="X135" s="17">
        <f t="shared" si="8"/>
        <v>7300</v>
      </c>
      <c r="Z135" s="17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1">
        <v>250</v>
      </c>
      <c r="BB135" s="31">
        <v>1450</v>
      </c>
      <c r="BC135" s="31">
        <v>1220</v>
      </c>
      <c r="BD135" s="31">
        <v>120</v>
      </c>
      <c r="BE135" s="31">
        <v>320</v>
      </c>
      <c r="BF135" s="31">
        <v>350</v>
      </c>
      <c r="BG135" s="31">
        <v>1300</v>
      </c>
      <c r="BH135" s="31">
        <v>1800</v>
      </c>
      <c r="BI135" s="31">
        <v>120</v>
      </c>
      <c r="BJ135" s="31">
        <v>5800</v>
      </c>
      <c r="BK135" s="31">
        <v>970</v>
      </c>
      <c r="BL135" s="17">
        <v>50</v>
      </c>
    </row>
    <row r="136" spans="2:64" x14ac:dyDescent="0.15">
      <c r="B136" s="17">
        <v>11000</v>
      </c>
      <c r="C136" s="17">
        <f>①健診機関作成分!AD139</f>
        <v>0</v>
      </c>
      <c r="D136" s="17">
        <f>①健診機関作成分!D139</f>
        <v>1001</v>
      </c>
      <c r="E136" s="18">
        <f>①健診機関作成分!E139</f>
        <v>0</v>
      </c>
      <c r="F136" s="17">
        <f>①健診機関作成分!F139</f>
        <v>0</v>
      </c>
      <c r="G136" s="17">
        <f>①健診機関作成分!G139</f>
        <v>0</v>
      </c>
      <c r="H136" s="17">
        <f>①健診機関作成分!H139</f>
        <v>0</v>
      </c>
      <c r="J136" s="17">
        <f>①健診機関作成分!L139</f>
        <v>0</v>
      </c>
      <c r="K136" s="17">
        <f>①健診機関作成分!M139</f>
        <v>0</v>
      </c>
      <c r="L136" s="19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7">
        <v>0</v>
      </c>
      <c r="X136" s="17">
        <f t="shared" si="8"/>
        <v>7300</v>
      </c>
      <c r="Z136" s="17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1">
        <v>250</v>
      </c>
      <c r="BB136" s="31">
        <v>1450</v>
      </c>
      <c r="BC136" s="31">
        <v>1220</v>
      </c>
      <c r="BD136" s="31">
        <v>120</v>
      </c>
      <c r="BE136" s="31">
        <v>320</v>
      </c>
      <c r="BF136" s="31">
        <v>350</v>
      </c>
      <c r="BG136" s="31">
        <v>1300</v>
      </c>
      <c r="BH136" s="31">
        <v>1800</v>
      </c>
      <c r="BI136" s="31">
        <v>120</v>
      </c>
      <c r="BJ136" s="31">
        <v>5800</v>
      </c>
      <c r="BK136" s="31">
        <v>970</v>
      </c>
      <c r="BL136" s="17">
        <v>50</v>
      </c>
    </row>
    <row r="137" spans="2:64" x14ac:dyDescent="0.15">
      <c r="B137" s="17">
        <v>11000</v>
      </c>
      <c r="C137" s="17">
        <f>①健診機関作成分!AD140</f>
        <v>0</v>
      </c>
      <c r="D137" s="17">
        <f>①健診機関作成分!D140</f>
        <v>1001</v>
      </c>
      <c r="E137" s="18">
        <f>①健診機関作成分!E140</f>
        <v>0</v>
      </c>
      <c r="F137" s="17">
        <f>①健診機関作成分!F140</f>
        <v>0</v>
      </c>
      <c r="G137" s="17">
        <f>①健診機関作成分!G140</f>
        <v>0</v>
      </c>
      <c r="H137" s="17">
        <f>①健診機関作成分!H140</f>
        <v>0</v>
      </c>
      <c r="J137" s="17">
        <f>①健診機関作成分!L140</f>
        <v>0</v>
      </c>
      <c r="K137" s="17">
        <f>①健診機関作成分!M140</f>
        <v>0</v>
      </c>
      <c r="L137" s="19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7">
        <v>0</v>
      </c>
      <c r="X137" s="17">
        <f t="shared" si="8"/>
        <v>7300</v>
      </c>
      <c r="Z137" s="17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1">
        <v>250</v>
      </c>
      <c r="BB137" s="31">
        <v>1450</v>
      </c>
      <c r="BC137" s="31">
        <v>1220</v>
      </c>
      <c r="BD137" s="31">
        <v>120</v>
      </c>
      <c r="BE137" s="31">
        <v>320</v>
      </c>
      <c r="BF137" s="31">
        <v>350</v>
      </c>
      <c r="BG137" s="31">
        <v>1300</v>
      </c>
      <c r="BH137" s="31">
        <v>1800</v>
      </c>
      <c r="BI137" s="31">
        <v>120</v>
      </c>
      <c r="BJ137" s="31">
        <v>5800</v>
      </c>
      <c r="BK137" s="31">
        <v>970</v>
      </c>
      <c r="BL137" s="17">
        <v>50</v>
      </c>
    </row>
    <row r="138" spans="2:64" x14ac:dyDescent="0.15">
      <c r="B138" s="17">
        <v>11000</v>
      </c>
      <c r="C138" s="17">
        <f>①健診機関作成分!AD141</f>
        <v>0</v>
      </c>
      <c r="D138" s="17">
        <f>①健診機関作成分!D141</f>
        <v>1001</v>
      </c>
      <c r="E138" s="18">
        <f>①健診機関作成分!E141</f>
        <v>0</v>
      </c>
      <c r="F138" s="17">
        <f>①健診機関作成分!F141</f>
        <v>0</v>
      </c>
      <c r="G138" s="17">
        <f>①健診機関作成分!G141</f>
        <v>0</v>
      </c>
      <c r="H138" s="17">
        <f>①健診機関作成分!H141</f>
        <v>0</v>
      </c>
      <c r="J138" s="17">
        <f>①健診機関作成分!L141</f>
        <v>0</v>
      </c>
      <c r="K138" s="17">
        <f>①健診機関作成分!M141</f>
        <v>0</v>
      </c>
      <c r="L138" s="19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7">
        <v>0</v>
      </c>
      <c r="X138" s="17">
        <f t="shared" si="8"/>
        <v>7300</v>
      </c>
      <c r="Z138" s="17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1">
        <v>250</v>
      </c>
      <c r="BB138" s="31">
        <v>1450</v>
      </c>
      <c r="BC138" s="31">
        <v>1220</v>
      </c>
      <c r="BD138" s="31">
        <v>120</v>
      </c>
      <c r="BE138" s="31">
        <v>320</v>
      </c>
      <c r="BF138" s="31">
        <v>350</v>
      </c>
      <c r="BG138" s="31">
        <v>1300</v>
      </c>
      <c r="BH138" s="31">
        <v>1800</v>
      </c>
      <c r="BI138" s="31">
        <v>120</v>
      </c>
      <c r="BJ138" s="31">
        <v>5800</v>
      </c>
      <c r="BK138" s="31">
        <v>970</v>
      </c>
      <c r="BL138" s="17">
        <v>50</v>
      </c>
    </row>
    <row r="139" spans="2:64" x14ac:dyDescent="0.15">
      <c r="B139" s="17">
        <v>11000</v>
      </c>
      <c r="C139" s="17">
        <f>①健診機関作成分!AD142</f>
        <v>0</v>
      </c>
      <c r="D139" s="17">
        <f>①健診機関作成分!D142</f>
        <v>1001</v>
      </c>
      <c r="E139" s="18">
        <f>①健診機関作成分!E142</f>
        <v>0</v>
      </c>
      <c r="F139" s="17">
        <f>①健診機関作成分!F142</f>
        <v>0</v>
      </c>
      <c r="G139" s="17">
        <f>①健診機関作成分!G142</f>
        <v>0</v>
      </c>
      <c r="H139" s="17">
        <f>①健診機関作成分!H142</f>
        <v>0</v>
      </c>
      <c r="J139" s="17">
        <f>①健診機関作成分!L142</f>
        <v>0</v>
      </c>
      <c r="K139" s="17">
        <f>①健診機関作成分!M142</f>
        <v>0</v>
      </c>
      <c r="L139" s="19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7">
        <v>0</v>
      </c>
      <c r="X139" s="17">
        <f t="shared" si="8"/>
        <v>7300</v>
      </c>
      <c r="Z139" s="17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1">
        <v>250</v>
      </c>
      <c r="BB139" s="31">
        <v>1450</v>
      </c>
      <c r="BC139" s="31">
        <v>1220</v>
      </c>
      <c r="BD139" s="31">
        <v>120</v>
      </c>
      <c r="BE139" s="31">
        <v>320</v>
      </c>
      <c r="BF139" s="31">
        <v>350</v>
      </c>
      <c r="BG139" s="31">
        <v>1300</v>
      </c>
      <c r="BH139" s="31">
        <v>1800</v>
      </c>
      <c r="BI139" s="31">
        <v>120</v>
      </c>
      <c r="BJ139" s="31">
        <v>5800</v>
      </c>
      <c r="BK139" s="31">
        <v>970</v>
      </c>
      <c r="BL139" s="17">
        <v>50</v>
      </c>
    </row>
    <row r="140" spans="2:64" x14ac:dyDescent="0.15">
      <c r="B140" s="17">
        <v>11000</v>
      </c>
      <c r="C140" s="17">
        <f>①健診機関作成分!AD143</f>
        <v>0</v>
      </c>
      <c r="D140" s="17">
        <f>①健診機関作成分!D143</f>
        <v>1001</v>
      </c>
      <c r="E140" s="18">
        <f>①健診機関作成分!E143</f>
        <v>0</v>
      </c>
      <c r="F140" s="17">
        <f>①健診機関作成分!F143</f>
        <v>0</v>
      </c>
      <c r="G140" s="17">
        <f>①健診機関作成分!G143</f>
        <v>0</v>
      </c>
      <c r="H140" s="17">
        <f>①健診機関作成分!H143</f>
        <v>0</v>
      </c>
      <c r="J140" s="17">
        <f>①健診機関作成分!L143</f>
        <v>0</v>
      </c>
      <c r="K140" s="17">
        <f>①健診機関作成分!M143</f>
        <v>0</v>
      </c>
      <c r="L140" s="19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7">
        <v>0</v>
      </c>
      <c r="X140" s="17">
        <f t="shared" si="8"/>
        <v>7300</v>
      </c>
      <c r="Z140" s="17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1">
        <v>250</v>
      </c>
      <c r="BB140" s="31">
        <v>1450</v>
      </c>
      <c r="BC140" s="31">
        <v>1220</v>
      </c>
      <c r="BD140" s="31">
        <v>120</v>
      </c>
      <c r="BE140" s="31">
        <v>320</v>
      </c>
      <c r="BF140" s="31">
        <v>350</v>
      </c>
      <c r="BG140" s="31">
        <v>1300</v>
      </c>
      <c r="BH140" s="31">
        <v>1800</v>
      </c>
      <c r="BI140" s="31">
        <v>120</v>
      </c>
      <c r="BJ140" s="31">
        <v>5800</v>
      </c>
      <c r="BK140" s="31">
        <v>970</v>
      </c>
      <c r="BL140" s="17">
        <v>50</v>
      </c>
    </row>
    <row r="141" spans="2:64" x14ac:dyDescent="0.15">
      <c r="B141" s="17">
        <v>11000</v>
      </c>
      <c r="C141" s="17">
        <f>①健診機関作成分!AD144</f>
        <v>0</v>
      </c>
      <c r="D141" s="17">
        <f>①健診機関作成分!D144</f>
        <v>1001</v>
      </c>
      <c r="E141" s="18">
        <f>①健診機関作成分!E144</f>
        <v>0</v>
      </c>
      <c r="F141" s="17">
        <f>①健診機関作成分!F144</f>
        <v>0</v>
      </c>
      <c r="G141" s="17">
        <f>①健診機関作成分!G144</f>
        <v>0</v>
      </c>
      <c r="H141" s="17">
        <f>①健診機関作成分!H144</f>
        <v>0</v>
      </c>
      <c r="J141" s="17">
        <f>①健診機関作成分!L144</f>
        <v>0</v>
      </c>
      <c r="K141" s="17">
        <f>①健診機関作成分!M144</f>
        <v>0</v>
      </c>
      <c r="L141" s="19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7">
        <v>0</v>
      </c>
      <c r="X141" s="17">
        <f t="shared" si="8"/>
        <v>7300</v>
      </c>
      <c r="Z141" s="17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1">
        <v>250</v>
      </c>
      <c r="BB141" s="31">
        <v>1450</v>
      </c>
      <c r="BC141" s="31">
        <v>1220</v>
      </c>
      <c r="BD141" s="31">
        <v>120</v>
      </c>
      <c r="BE141" s="31">
        <v>320</v>
      </c>
      <c r="BF141" s="31">
        <v>350</v>
      </c>
      <c r="BG141" s="31">
        <v>1300</v>
      </c>
      <c r="BH141" s="31">
        <v>1800</v>
      </c>
      <c r="BI141" s="31">
        <v>120</v>
      </c>
      <c r="BJ141" s="31">
        <v>5800</v>
      </c>
      <c r="BK141" s="31">
        <v>970</v>
      </c>
      <c r="BL141" s="17">
        <v>50</v>
      </c>
    </row>
    <row r="142" spans="2:64" x14ac:dyDescent="0.15">
      <c r="B142" s="17">
        <v>11000</v>
      </c>
      <c r="C142" s="17">
        <f>①健診機関作成分!AD145</f>
        <v>0</v>
      </c>
      <c r="D142" s="17">
        <f>①健診機関作成分!D145</f>
        <v>1001</v>
      </c>
      <c r="E142" s="18">
        <f>①健診機関作成分!E145</f>
        <v>0</v>
      </c>
      <c r="F142" s="17">
        <f>①健診機関作成分!F145</f>
        <v>0</v>
      </c>
      <c r="G142" s="17">
        <f>①健診機関作成分!G145</f>
        <v>0</v>
      </c>
      <c r="H142" s="17">
        <f>①健診機関作成分!H145</f>
        <v>0</v>
      </c>
      <c r="J142" s="17">
        <f>①健診機関作成分!L145</f>
        <v>0</v>
      </c>
      <c r="K142" s="17">
        <f>①健診機関作成分!M145</f>
        <v>0</v>
      </c>
      <c r="L142" s="19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7">
        <v>0</v>
      </c>
      <c r="X142" s="17">
        <f t="shared" si="8"/>
        <v>7300</v>
      </c>
      <c r="Z142" s="17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1">
        <v>250</v>
      </c>
      <c r="BB142" s="31">
        <v>1450</v>
      </c>
      <c r="BC142" s="31">
        <v>1220</v>
      </c>
      <c r="BD142" s="31">
        <v>120</v>
      </c>
      <c r="BE142" s="31">
        <v>320</v>
      </c>
      <c r="BF142" s="31">
        <v>350</v>
      </c>
      <c r="BG142" s="31">
        <v>1300</v>
      </c>
      <c r="BH142" s="31">
        <v>1800</v>
      </c>
      <c r="BI142" s="31">
        <v>120</v>
      </c>
      <c r="BJ142" s="31">
        <v>5800</v>
      </c>
      <c r="BK142" s="31">
        <v>970</v>
      </c>
      <c r="BL142" s="17">
        <v>50</v>
      </c>
    </row>
    <row r="143" spans="2:64" x14ac:dyDescent="0.15">
      <c r="B143" s="17">
        <v>11000</v>
      </c>
      <c r="C143" s="17">
        <f>①健診機関作成分!AD146</f>
        <v>0</v>
      </c>
      <c r="D143" s="17">
        <f>①健診機関作成分!D146</f>
        <v>1001</v>
      </c>
      <c r="E143" s="18">
        <f>①健診機関作成分!E146</f>
        <v>0</v>
      </c>
      <c r="F143" s="17">
        <f>①健診機関作成分!F146</f>
        <v>0</v>
      </c>
      <c r="G143" s="17">
        <f>①健診機関作成分!G146</f>
        <v>0</v>
      </c>
      <c r="H143" s="17">
        <f>①健診機関作成分!H146</f>
        <v>0</v>
      </c>
      <c r="J143" s="17">
        <f>①健診機関作成分!L146</f>
        <v>0</v>
      </c>
      <c r="K143" s="17">
        <f>①健診機関作成分!M146</f>
        <v>0</v>
      </c>
      <c r="L143" s="19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7">
        <v>0</v>
      </c>
      <c r="X143" s="17">
        <f t="shared" si="8"/>
        <v>7300</v>
      </c>
      <c r="Z143" s="17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1">
        <v>250</v>
      </c>
      <c r="BB143" s="31">
        <v>1450</v>
      </c>
      <c r="BC143" s="31">
        <v>1220</v>
      </c>
      <c r="BD143" s="31">
        <v>120</v>
      </c>
      <c r="BE143" s="31">
        <v>320</v>
      </c>
      <c r="BF143" s="31">
        <v>350</v>
      </c>
      <c r="BG143" s="31">
        <v>1300</v>
      </c>
      <c r="BH143" s="31">
        <v>1800</v>
      </c>
      <c r="BI143" s="31">
        <v>120</v>
      </c>
      <c r="BJ143" s="31">
        <v>5800</v>
      </c>
      <c r="BK143" s="31">
        <v>970</v>
      </c>
      <c r="BL143" s="17">
        <v>50</v>
      </c>
    </row>
    <row r="144" spans="2:64" x14ac:dyDescent="0.15">
      <c r="B144" s="17">
        <v>11000</v>
      </c>
      <c r="C144" s="17">
        <f>①健診機関作成分!AD147</f>
        <v>0</v>
      </c>
      <c r="D144" s="17">
        <f>①健診機関作成分!D147</f>
        <v>1001</v>
      </c>
      <c r="E144" s="18">
        <f>①健診機関作成分!E147</f>
        <v>0</v>
      </c>
      <c r="F144" s="17">
        <f>①健診機関作成分!F147</f>
        <v>0</v>
      </c>
      <c r="G144" s="17">
        <f>①健診機関作成分!G147</f>
        <v>0</v>
      </c>
      <c r="H144" s="17">
        <f>①健診機関作成分!H147</f>
        <v>0</v>
      </c>
      <c r="J144" s="17">
        <f>①健診機関作成分!L147</f>
        <v>0</v>
      </c>
      <c r="K144" s="17">
        <f>①健診機関作成分!M147</f>
        <v>0</v>
      </c>
      <c r="L144" s="19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7">
        <v>0</v>
      </c>
      <c r="X144" s="17">
        <f t="shared" si="8"/>
        <v>7300</v>
      </c>
      <c r="Z144" s="17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1">
        <v>250</v>
      </c>
      <c r="BB144" s="31">
        <v>1450</v>
      </c>
      <c r="BC144" s="31">
        <v>1220</v>
      </c>
      <c r="BD144" s="31">
        <v>120</v>
      </c>
      <c r="BE144" s="31">
        <v>320</v>
      </c>
      <c r="BF144" s="31">
        <v>350</v>
      </c>
      <c r="BG144" s="31">
        <v>1300</v>
      </c>
      <c r="BH144" s="31">
        <v>1800</v>
      </c>
      <c r="BI144" s="31">
        <v>120</v>
      </c>
      <c r="BJ144" s="31">
        <v>5800</v>
      </c>
      <c r="BK144" s="31">
        <v>970</v>
      </c>
      <c r="BL144" s="17">
        <v>50</v>
      </c>
    </row>
    <row r="145" spans="2:64" x14ac:dyDescent="0.15">
      <c r="B145" s="17">
        <v>11000</v>
      </c>
      <c r="C145" s="17">
        <f>①健診機関作成分!AD148</f>
        <v>0</v>
      </c>
      <c r="D145" s="17">
        <f>①健診機関作成分!D148</f>
        <v>1001</v>
      </c>
      <c r="E145" s="18">
        <f>①健診機関作成分!E148</f>
        <v>0</v>
      </c>
      <c r="F145" s="17">
        <f>①健診機関作成分!F148</f>
        <v>0</v>
      </c>
      <c r="G145" s="17">
        <f>①健診機関作成分!G148</f>
        <v>0</v>
      </c>
      <c r="H145" s="17">
        <f>①健診機関作成分!H148</f>
        <v>0</v>
      </c>
      <c r="J145" s="17">
        <f>①健診機関作成分!L148</f>
        <v>0</v>
      </c>
      <c r="K145" s="17">
        <f>①健診機関作成分!M148</f>
        <v>0</v>
      </c>
      <c r="L145" s="19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7">
        <v>0</v>
      </c>
      <c r="X145" s="17">
        <f t="shared" si="8"/>
        <v>7300</v>
      </c>
      <c r="Z145" s="17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1">
        <v>250</v>
      </c>
      <c r="BB145" s="31">
        <v>1450</v>
      </c>
      <c r="BC145" s="31">
        <v>1220</v>
      </c>
      <c r="BD145" s="31">
        <v>120</v>
      </c>
      <c r="BE145" s="31">
        <v>320</v>
      </c>
      <c r="BF145" s="31">
        <v>350</v>
      </c>
      <c r="BG145" s="31">
        <v>1300</v>
      </c>
      <c r="BH145" s="31">
        <v>1800</v>
      </c>
      <c r="BI145" s="31">
        <v>120</v>
      </c>
      <c r="BJ145" s="31">
        <v>5800</v>
      </c>
      <c r="BK145" s="31">
        <v>970</v>
      </c>
      <c r="BL145" s="17">
        <v>50</v>
      </c>
    </row>
    <row r="146" spans="2:64" x14ac:dyDescent="0.15">
      <c r="B146" s="17">
        <v>11000</v>
      </c>
      <c r="C146" s="17">
        <f>①健診機関作成分!AD149</f>
        <v>0</v>
      </c>
      <c r="D146" s="17">
        <f>①健診機関作成分!D149</f>
        <v>1001</v>
      </c>
      <c r="E146" s="18">
        <f>①健診機関作成分!E149</f>
        <v>0</v>
      </c>
      <c r="F146" s="17">
        <f>①健診機関作成分!F149</f>
        <v>0</v>
      </c>
      <c r="G146" s="17">
        <f>①健診機関作成分!G149</f>
        <v>0</v>
      </c>
      <c r="H146" s="17">
        <f>①健診機関作成分!H149</f>
        <v>0</v>
      </c>
      <c r="J146" s="17">
        <f>①健診機関作成分!L149</f>
        <v>0</v>
      </c>
      <c r="K146" s="17">
        <f>①健診機関作成分!M149</f>
        <v>0</v>
      </c>
      <c r="L146" s="19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7">
        <v>0</v>
      </c>
      <c r="X146" s="17">
        <f t="shared" si="8"/>
        <v>7300</v>
      </c>
      <c r="Z146" s="17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1">
        <v>250</v>
      </c>
      <c r="BB146" s="31">
        <v>1450</v>
      </c>
      <c r="BC146" s="31">
        <v>1220</v>
      </c>
      <c r="BD146" s="31">
        <v>120</v>
      </c>
      <c r="BE146" s="31">
        <v>320</v>
      </c>
      <c r="BF146" s="31">
        <v>350</v>
      </c>
      <c r="BG146" s="31">
        <v>1300</v>
      </c>
      <c r="BH146" s="31">
        <v>1800</v>
      </c>
      <c r="BI146" s="31">
        <v>120</v>
      </c>
      <c r="BJ146" s="31">
        <v>5800</v>
      </c>
      <c r="BK146" s="31">
        <v>970</v>
      </c>
      <c r="BL146" s="17">
        <v>50</v>
      </c>
    </row>
    <row r="147" spans="2:64" x14ac:dyDescent="0.15">
      <c r="B147" s="17">
        <v>11000</v>
      </c>
      <c r="C147" s="17">
        <f>①健診機関作成分!AD150</f>
        <v>0</v>
      </c>
      <c r="D147" s="17">
        <f>①健診機関作成分!D150</f>
        <v>1001</v>
      </c>
      <c r="E147" s="18">
        <f>①健診機関作成分!E150</f>
        <v>0</v>
      </c>
      <c r="F147" s="17">
        <f>①健診機関作成分!F150</f>
        <v>0</v>
      </c>
      <c r="G147" s="17">
        <f>①健診機関作成分!G150</f>
        <v>0</v>
      </c>
      <c r="H147" s="17">
        <f>①健診機関作成分!H150</f>
        <v>0</v>
      </c>
      <c r="J147" s="17">
        <f>①健診機関作成分!L150</f>
        <v>0</v>
      </c>
      <c r="K147" s="17">
        <f>①健診機関作成分!M150</f>
        <v>0</v>
      </c>
      <c r="L147" s="19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7">
        <v>0</v>
      </c>
      <c r="X147" s="17">
        <f t="shared" si="8"/>
        <v>7300</v>
      </c>
      <c r="Z147" s="17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1">
        <v>250</v>
      </c>
      <c r="BB147" s="31">
        <v>1450</v>
      </c>
      <c r="BC147" s="31">
        <v>1220</v>
      </c>
      <c r="BD147" s="31">
        <v>120</v>
      </c>
      <c r="BE147" s="31">
        <v>320</v>
      </c>
      <c r="BF147" s="31">
        <v>350</v>
      </c>
      <c r="BG147" s="31">
        <v>1300</v>
      </c>
      <c r="BH147" s="31">
        <v>1800</v>
      </c>
      <c r="BI147" s="31">
        <v>120</v>
      </c>
      <c r="BJ147" s="31">
        <v>5800</v>
      </c>
      <c r="BK147" s="31">
        <v>970</v>
      </c>
      <c r="BL147" s="17">
        <v>50</v>
      </c>
    </row>
    <row r="148" spans="2:64" x14ac:dyDescent="0.15">
      <c r="B148" s="17">
        <v>11000</v>
      </c>
      <c r="C148" s="17">
        <f>①健診機関作成分!AD151</f>
        <v>0</v>
      </c>
      <c r="D148" s="17">
        <f>①健診機関作成分!D151</f>
        <v>1001</v>
      </c>
      <c r="E148" s="18">
        <f>①健診機関作成分!E151</f>
        <v>0</v>
      </c>
      <c r="F148" s="17">
        <f>①健診機関作成分!F151</f>
        <v>0</v>
      </c>
      <c r="G148" s="17">
        <f>①健診機関作成分!G151</f>
        <v>0</v>
      </c>
      <c r="H148" s="17">
        <f>①健診機関作成分!H151</f>
        <v>0</v>
      </c>
      <c r="J148" s="17">
        <f>①健診機関作成分!L151</f>
        <v>0</v>
      </c>
      <c r="K148" s="17">
        <f>①健診機関作成分!M151</f>
        <v>0</v>
      </c>
      <c r="L148" s="19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7">
        <v>0</v>
      </c>
      <c r="X148" s="17">
        <f t="shared" si="8"/>
        <v>7300</v>
      </c>
      <c r="Z148" s="17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1">
        <v>250</v>
      </c>
      <c r="BB148" s="31">
        <v>1450</v>
      </c>
      <c r="BC148" s="31">
        <v>1220</v>
      </c>
      <c r="BD148" s="31">
        <v>120</v>
      </c>
      <c r="BE148" s="31">
        <v>320</v>
      </c>
      <c r="BF148" s="31">
        <v>350</v>
      </c>
      <c r="BG148" s="31">
        <v>1300</v>
      </c>
      <c r="BH148" s="31">
        <v>1800</v>
      </c>
      <c r="BI148" s="31">
        <v>120</v>
      </c>
      <c r="BJ148" s="31">
        <v>5800</v>
      </c>
      <c r="BK148" s="31">
        <v>970</v>
      </c>
      <c r="BL148" s="17">
        <v>50</v>
      </c>
    </row>
    <row r="149" spans="2:64" x14ac:dyDescent="0.15">
      <c r="B149" s="17">
        <v>11000</v>
      </c>
      <c r="C149" s="17">
        <f>①健診機関作成分!AD152</f>
        <v>0</v>
      </c>
      <c r="D149" s="17">
        <f>①健診機関作成分!D152</f>
        <v>1001</v>
      </c>
      <c r="E149" s="18">
        <f>①健診機関作成分!E152</f>
        <v>0</v>
      </c>
      <c r="F149" s="17">
        <f>①健診機関作成分!F152</f>
        <v>0</v>
      </c>
      <c r="G149" s="17">
        <f>①健診機関作成分!G152</f>
        <v>0</v>
      </c>
      <c r="H149" s="17">
        <f>①健診機関作成分!H152</f>
        <v>0</v>
      </c>
      <c r="J149" s="17">
        <f>①健診機関作成分!L152</f>
        <v>0</v>
      </c>
      <c r="K149" s="17">
        <f>①健診機関作成分!M152</f>
        <v>0</v>
      </c>
      <c r="L149" s="19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7">
        <v>0</v>
      </c>
      <c r="X149" s="17">
        <f t="shared" si="8"/>
        <v>7300</v>
      </c>
      <c r="Z149" s="17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1">
        <v>250</v>
      </c>
      <c r="BB149" s="31">
        <v>1450</v>
      </c>
      <c r="BC149" s="31">
        <v>1220</v>
      </c>
      <c r="BD149" s="31">
        <v>120</v>
      </c>
      <c r="BE149" s="31">
        <v>320</v>
      </c>
      <c r="BF149" s="31">
        <v>350</v>
      </c>
      <c r="BG149" s="31">
        <v>1300</v>
      </c>
      <c r="BH149" s="31">
        <v>1800</v>
      </c>
      <c r="BI149" s="31">
        <v>120</v>
      </c>
      <c r="BJ149" s="31">
        <v>5800</v>
      </c>
      <c r="BK149" s="31">
        <v>970</v>
      </c>
      <c r="BL149" s="17">
        <v>50</v>
      </c>
    </row>
    <row r="150" spans="2:64" x14ac:dyDescent="0.15">
      <c r="B150" s="17">
        <v>11000</v>
      </c>
      <c r="C150" s="17">
        <f>①健診機関作成分!AD153</f>
        <v>0</v>
      </c>
      <c r="D150" s="17">
        <f>①健診機関作成分!D153</f>
        <v>1001</v>
      </c>
      <c r="E150" s="18">
        <f>①健診機関作成分!E153</f>
        <v>0</v>
      </c>
      <c r="F150" s="17">
        <f>①健診機関作成分!F153</f>
        <v>0</v>
      </c>
      <c r="G150" s="17">
        <f>①健診機関作成分!G153</f>
        <v>0</v>
      </c>
      <c r="H150" s="17">
        <f>①健診機関作成分!H153</f>
        <v>0</v>
      </c>
      <c r="J150" s="17">
        <f>①健診機関作成分!L153</f>
        <v>0</v>
      </c>
      <c r="K150" s="17">
        <f>①健診機関作成分!M153</f>
        <v>0</v>
      </c>
      <c r="L150" s="19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7">
        <v>0</v>
      </c>
      <c r="X150" s="17">
        <f t="shared" si="8"/>
        <v>7300</v>
      </c>
      <c r="Z150" s="17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1">
        <v>250</v>
      </c>
      <c r="BB150" s="31">
        <v>1450</v>
      </c>
      <c r="BC150" s="31">
        <v>1220</v>
      </c>
      <c r="BD150" s="31">
        <v>120</v>
      </c>
      <c r="BE150" s="31">
        <v>320</v>
      </c>
      <c r="BF150" s="31">
        <v>350</v>
      </c>
      <c r="BG150" s="31">
        <v>1300</v>
      </c>
      <c r="BH150" s="31">
        <v>1800</v>
      </c>
      <c r="BI150" s="31">
        <v>120</v>
      </c>
      <c r="BJ150" s="31">
        <v>5800</v>
      </c>
      <c r="BK150" s="31">
        <v>970</v>
      </c>
      <c r="BL150" s="17">
        <v>50</v>
      </c>
    </row>
    <row r="151" spans="2:64" x14ac:dyDescent="0.15">
      <c r="B151" s="17">
        <v>11000</v>
      </c>
      <c r="C151" s="17">
        <f>①健診機関作成分!AD154</f>
        <v>0</v>
      </c>
      <c r="D151" s="17">
        <f>①健診機関作成分!D154</f>
        <v>1001</v>
      </c>
      <c r="E151" s="18">
        <f>①健診機関作成分!E154</f>
        <v>0</v>
      </c>
      <c r="F151" s="17">
        <f>①健診機関作成分!F154</f>
        <v>0</v>
      </c>
      <c r="G151" s="17">
        <f>①健診機関作成分!G154</f>
        <v>0</v>
      </c>
      <c r="H151" s="17">
        <f>①健診機関作成分!H154</f>
        <v>0</v>
      </c>
      <c r="J151" s="17">
        <f>①健診機関作成分!L154</f>
        <v>0</v>
      </c>
      <c r="K151" s="17">
        <f>①健診機関作成分!M154</f>
        <v>0</v>
      </c>
      <c r="L151" s="19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7">
        <v>0</v>
      </c>
      <c r="X151" s="17">
        <f t="shared" si="8"/>
        <v>7300</v>
      </c>
      <c r="Z151" s="17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1">
        <v>250</v>
      </c>
      <c r="BB151" s="31">
        <v>1450</v>
      </c>
      <c r="BC151" s="31">
        <v>1220</v>
      </c>
      <c r="BD151" s="31">
        <v>120</v>
      </c>
      <c r="BE151" s="31">
        <v>320</v>
      </c>
      <c r="BF151" s="31">
        <v>350</v>
      </c>
      <c r="BG151" s="31">
        <v>1300</v>
      </c>
      <c r="BH151" s="31">
        <v>1800</v>
      </c>
      <c r="BI151" s="31">
        <v>120</v>
      </c>
      <c r="BJ151" s="31">
        <v>5800</v>
      </c>
      <c r="BK151" s="31">
        <v>970</v>
      </c>
      <c r="BL151" s="17">
        <v>50</v>
      </c>
    </row>
    <row r="152" spans="2:64" x14ac:dyDescent="0.15">
      <c r="B152" s="17">
        <v>11000</v>
      </c>
      <c r="C152" s="17">
        <f>①健診機関作成分!AD155</f>
        <v>0</v>
      </c>
      <c r="D152" s="17">
        <f>①健診機関作成分!D155</f>
        <v>1001</v>
      </c>
      <c r="E152" s="18">
        <f>①健診機関作成分!E155</f>
        <v>0</v>
      </c>
      <c r="F152" s="17">
        <f>①健診機関作成分!F155</f>
        <v>0</v>
      </c>
      <c r="G152" s="17">
        <f>①健診機関作成分!G155</f>
        <v>0</v>
      </c>
      <c r="H152" s="17">
        <f>①健診機関作成分!H155</f>
        <v>0</v>
      </c>
      <c r="J152" s="17">
        <f>①健診機関作成分!L155</f>
        <v>0</v>
      </c>
      <c r="K152" s="17">
        <f>①健診機関作成分!M155</f>
        <v>0</v>
      </c>
      <c r="L152" s="19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7">
        <v>0</v>
      </c>
      <c r="X152" s="17">
        <f t="shared" si="8"/>
        <v>7300</v>
      </c>
      <c r="Z152" s="17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1">
        <v>250</v>
      </c>
      <c r="BB152" s="31">
        <v>1450</v>
      </c>
      <c r="BC152" s="31">
        <v>1220</v>
      </c>
      <c r="BD152" s="31">
        <v>120</v>
      </c>
      <c r="BE152" s="31">
        <v>320</v>
      </c>
      <c r="BF152" s="31">
        <v>350</v>
      </c>
      <c r="BG152" s="31">
        <v>1300</v>
      </c>
      <c r="BH152" s="31">
        <v>1800</v>
      </c>
      <c r="BI152" s="31">
        <v>120</v>
      </c>
      <c r="BJ152" s="31">
        <v>5800</v>
      </c>
      <c r="BK152" s="31">
        <v>970</v>
      </c>
      <c r="BL152" s="17">
        <v>50</v>
      </c>
    </row>
    <row r="153" spans="2:64" x14ac:dyDescent="0.15">
      <c r="B153" s="17">
        <v>11000</v>
      </c>
      <c r="C153" s="17">
        <f>①健診機関作成分!AD156</f>
        <v>0</v>
      </c>
      <c r="D153" s="17">
        <f>①健診機関作成分!D156</f>
        <v>1001</v>
      </c>
      <c r="E153" s="18">
        <f>①健診機関作成分!E156</f>
        <v>0</v>
      </c>
      <c r="F153" s="17">
        <f>①健診機関作成分!F156</f>
        <v>0</v>
      </c>
      <c r="G153" s="17">
        <f>①健診機関作成分!G156</f>
        <v>0</v>
      </c>
      <c r="H153" s="17">
        <f>①健診機関作成分!H156</f>
        <v>0</v>
      </c>
      <c r="J153" s="17">
        <f>①健診機関作成分!L156</f>
        <v>0</v>
      </c>
      <c r="K153" s="17">
        <f>①健診機関作成分!M156</f>
        <v>0</v>
      </c>
      <c r="L153" s="19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7">
        <v>0</v>
      </c>
      <c r="X153" s="17">
        <f t="shared" si="8"/>
        <v>7300</v>
      </c>
      <c r="Z153" s="17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1">
        <v>250</v>
      </c>
      <c r="BB153" s="31">
        <v>1450</v>
      </c>
      <c r="BC153" s="31">
        <v>1220</v>
      </c>
      <c r="BD153" s="31">
        <v>120</v>
      </c>
      <c r="BE153" s="31">
        <v>320</v>
      </c>
      <c r="BF153" s="31">
        <v>350</v>
      </c>
      <c r="BG153" s="31">
        <v>1300</v>
      </c>
      <c r="BH153" s="31">
        <v>1800</v>
      </c>
      <c r="BI153" s="31">
        <v>120</v>
      </c>
      <c r="BJ153" s="31">
        <v>5800</v>
      </c>
      <c r="BK153" s="31">
        <v>970</v>
      </c>
      <c r="BL153" s="17">
        <v>50</v>
      </c>
    </row>
    <row r="154" spans="2:64" x14ac:dyDescent="0.15">
      <c r="B154" s="17">
        <v>11000</v>
      </c>
      <c r="C154" s="17">
        <f>①健診機関作成分!AD157</f>
        <v>0</v>
      </c>
      <c r="D154" s="17">
        <f>①健診機関作成分!D157</f>
        <v>1001</v>
      </c>
      <c r="E154" s="18">
        <f>①健診機関作成分!E157</f>
        <v>0</v>
      </c>
      <c r="F154" s="17">
        <f>①健診機関作成分!F157</f>
        <v>0</v>
      </c>
      <c r="G154" s="17">
        <f>①健診機関作成分!G157</f>
        <v>0</v>
      </c>
      <c r="H154" s="17">
        <f>①健診機関作成分!H157</f>
        <v>0</v>
      </c>
      <c r="J154" s="17">
        <f>①健診機関作成分!L157</f>
        <v>0</v>
      </c>
      <c r="K154" s="17">
        <f>①健診機関作成分!M157</f>
        <v>0</v>
      </c>
      <c r="L154" s="19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7">
        <v>0</v>
      </c>
      <c r="X154" s="17">
        <f t="shared" si="8"/>
        <v>7300</v>
      </c>
      <c r="Z154" s="17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1">
        <v>250</v>
      </c>
      <c r="BB154" s="31">
        <v>1450</v>
      </c>
      <c r="BC154" s="31">
        <v>1220</v>
      </c>
      <c r="BD154" s="31">
        <v>120</v>
      </c>
      <c r="BE154" s="31">
        <v>320</v>
      </c>
      <c r="BF154" s="31">
        <v>350</v>
      </c>
      <c r="BG154" s="31">
        <v>1300</v>
      </c>
      <c r="BH154" s="31">
        <v>1800</v>
      </c>
      <c r="BI154" s="31">
        <v>120</v>
      </c>
      <c r="BJ154" s="31">
        <v>5800</v>
      </c>
      <c r="BK154" s="31">
        <v>970</v>
      </c>
      <c r="BL154" s="17">
        <v>50</v>
      </c>
    </row>
    <row r="155" spans="2:64" x14ac:dyDescent="0.15">
      <c r="B155" s="17">
        <v>11000</v>
      </c>
      <c r="C155" s="17">
        <f>①健診機関作成分!AD158</f>
        <v>0</v>
      </c>
      <c r="D155" s="17">
        <f>①健診機関作成分!D158</f>
        <v>1001</v>
      </c>
      <c r="E155" s="18">
        <f>①健診機関作成分!E158</f>
        <v>0</v>
      </c>
      <c r="F155" s="17">
        <f>①健診機関作成分!F158</f>
        <v>0</v>
      </c>
      <c r="G155" s="17">
        <f>①健診機関作成分!G158</f>
        <v>0</v>
      </c>
      <c r="H155" s="17">
        <f>①健診機関作成分!H158</f>
        <v>0</v>
      </c>
      <c r="J155" s="17">
        <f>①健診機関作成分!L158</f>
        <v>0</v>
      </c>
      <c r="K155" s="17">
        <f>①健診機関作成分!M158</f>
        <v>0</v>
      </c>
      <c r="L155" s="19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7">
        <v>0</v>
      </c>
      <c r="X155" s="17">
        <f t="shared" si="8"/>
        <v>7300</v>
      </c>
      <c r="Z155" s="17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1">
        <v>250</v>
      </c>
      <c r="BB155" s="31">
        <v>1450</v>
      </c>
      <c r="BC155" s="31">
        <v>1220</v>
      </c>
      <c r="BD155" s="31">
        <v>120</v>
      </c>
      <c r="BE155" s="31">
        <v>320</v>
      </c>
      <c r="BF155" s="31">
        <v>350</v>
      </c>
      <c r="BG155" s="31">
        <v>1300</v>
      </c>
      <c r="BH155" s="31">
        <v>1800</v>
      </c>
      <c r="BI155" s="31">
        <v>120</v>
      </c>
      <c r="BJ155" s="31">
        <v>5800</v>
      </c>
      <c r="BK155" s="31">
        <v>970</v>
      </c>
      <c r="BL155" s="17">
        <v>50</v>
      </c>
    </row>
    <row r="156" spans="2:64" x14ac:dyDescent="0.15">
      <c r="B156" s="17">
        <v>11000</v>
      </c>
      <c r="C156" s="17">
        <f>①健診機関作成分!AD159</f>
        <v>0</v>
      </c>
      <c r="D156" s="17">
        <f>①健診機関作成分!D159</f>
        <v>1001</v>
      </c>
      <c r="E156" s="18">
        <f>①健診機関作成分!E159</f>
        <v>0</v>
      </c>
      <c r="F156" s="17">
        <f>①健診機関作成分!F159</f>
        <v>0</v>
      </c>
      <c r="G156" s="17">
        <f>①健診機関作成分!G159</f>
        <v>0</v>
      </c>
      <c r="H156" s="17">
        <f>①健診機関作成分!H159</f>
        <v>0</v>
      </c>
      <c r="J156" s="17">
        <f>①健診機関作成分!L159</f>
        <v>0</v>
      </c>
      <c r="K156" s="17">
        <f>①健診機関作成分!M159</f>
        <v>0</v>
      </c>
      <c r="L156" s="19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7">
        <v>0</v>
      </c>
      <c r="X156" s="17">
        <f t="shared" si="8"/>
        <v>7300</v>
      </c>
      <c r="Z156" s="17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1">
        <v>250</v>
      </c>
      <c r="BB156" s="31">
        <v>1450</v>
      </c>
      <c r="BC156" s="31">
        <v>1220</v>
      </c>
      <c r="BD156" s="31">
        <v>120</v>
      </c>
      <c r="BE156" s="31">
        <v>320</v>
      </c>
      <c r="BF156" s="31">
        <v>350</v>
      </c>
      <c r="BG156" s="31">
        <v>1300</v>
      </c>
      <c r="BH156" s="31">
        <v>1800</v>
      </c>
      <c r="BI156" s="31">
        <v>120</v>
      </c>
      <c r="BJ156" s="31">
        <v>5800</v>
      </c>
      <c r="BK156" s="31">
        <v>970</v>
      </c>
      <c r="BL156" s="17">
        <v>50</v>
      </c>
    </row>
    <row r="157" spans="2:64" x14ac:dyDescent="0.15">
      <c r="B157" s="17">
        <v>11000</v>
      </c>
      <c r="C157" s="17">
        <f>①健診機関作成分!AD160</f>
        <v>0</v>
      </c>
      <c r="D157" s="17">
        <f>①健診機関作成分!D160</f>
        <v>1001</v>
      </c>
      <c r="E157" s="18">
        <f>①健診機関作成分!E160</f>
        <v>0</v>
      </c>
      <c r="F157" s="17">
        <f>①健診機関作成分!F160</f>
        <v>0</v>
      </c>
      <c r="G157" s="17">
        <f>①健診機関作成分!G160</f>
        <v>0</v>
      </c>
      <c r="H157" s="17">
        <f>①健診機関作成分!H160</f>
        <v>0</v>
      </c>
      <c r="J157" s="17">
        <f>①健診機関作成分!L160</f>
        <v>0</v>
      </c>
      <c r="K157" s="17">
        <f>①健診機関作成分!M160</f>
        <v>0</v>
      </c>
      <c r="L157" s="19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7">
        <v>0</v>
      </c>
      <c r="X157" s="17">
        <f t="shared" si="8"/>
        <v>7300</v>
      </c>
      <c r="Z157" s="17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1">
        <v>250</v>
      </c>
      <c r="BB157" s="31">
        <v>1450</v>
      </c>
      <c r="BC157" s="31">
        <v>1220</v>
      </c>
      <c r="BD157" s="31">
        <v>120</v>
      </c>
      <c r="BE157" s="31">
        <v>320</v>
      </c>
      <c r="BF157" s="31">
        <v>350</v>
      </c>
      <c r="BG157" s="31">
        <v>1300</v>
      </c>
      <c r="BH157" s="31">
        <v>1800</v>
      </c>
      <c r="BI157" s="31">
        <v>120</v>
      </c>
      <c r="BJ157" s="31">
        <v>5800</v>
      </c>
      <c r="BK157" s="31">
        <v>970</v>
      </c>
      <c r="BL157" s="17">
        <v>50</v>
      </c>
    </row>
    <row r="158" spans="2:64" x14ac:dyDescent="0.15">
      <c r="B158" s="17">
        <v>11000</v>
      </c>
      <c r="C158" s="17">
        <f>①健診機関作成分!AD161</f>
        <v>0</v>
      </c>
      <c r="D158" s="17">
        <f>①健診機関作成分!D161</f>
        <v>1001</v>
      </c>
      <c r="E158" s="18">
        <f>①健診機関作成分!E161</f>
        <v>0</v>
      </c>
      <c r="F158" s="17">
        <f>①健診機関作成分!F161</f>
        <v>0</v>
      </c>
      <c r="G158" s="17">
        <f>①健診機関作成分!G161</f>
        <v>0</v>
      </c>
      <c r="H158" s="17">
        <f>①健診機関作成分!H161</f>
        <v>0</v>
      </c>
      <c r="J158" s="17">
        <f>①健診機関作成分!L161</f>
        <v>0</v>
      </c>
      <c r="K158" s="17">
        <f>①健診機関作成分!M161</f>
        <v>0</v>
      </c>
      <c r="L158" s="19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7">
        <v>0</v>
      </c>
      <c r="X158" s="17">
        <f t="shared" si="8"/>
        <v>7300</v>
      </c>
      <c r="Z158" s="17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1">
        <v>250</v>
      </c>
      <c r="BB158" s="31">
        <v>1450</v>
      </c>
      <c r="BC158" s="31">
        <v>1220</v>
      </c>
      <c r="BD158" s="31">
        <v>120</v>
      </c>
      <c r="BE158" s="31">
        <v>320</v>
      </c>
      <c r="BF158" s="31">
        <v>350</v>
      </c>
      <c r="BG158" s="31">
        <v>1300</v>
      </c>
      <c r="BH158" s="31">
        <v>1800</v>
      </c>
      <c r="BI158" s="31">
        <v>120</v>
      </c>
      <c r="BJ158" s="31">
        <v>5800</v>
      </c>
      <c r="BK158" s="31">
        <v>970</v>
      </c>
      <c r="BL158" s="17">
        <v>50</v>
      </c>
    </row>
    <row r="159" spans="2:64" x14ac:dyDescent="0.15">
      <c r="B159" s="17">
        <v>11000</v>
      </c>
      <c r="C159" s="17">
        <f>①健診機関作成分!AD162</f>
        <v>0</v>
      </c>
      <c r="D159" s="17">
        <f>①健診機関作成分!D162</f>
        <v>1001</v>
      </c>
      <c r="E159" s="18">
        <f>①健診機関作成分!E162</f>
        <v>0</v>
      </c>
      <c r="F159" s="17">
        <f>①健診機関作成分!F162</f>
        <v>0</v>
      </c>
      <c r="G159" s="17">
        <f>①健診機関作成分!G162</f>
        <v>0</v>
      </c>
      <c r="H159" s="17">
        <f>①健診機関作成分!H162</f>
        <v>0</v>
      </c>
      <c r="J159" s="17">
        <f>①健診機関作成分!L162</f>
        <v>0</v>
      </c>
      <c r="K159" s="17">
        <f>①健診機関作成分!M162</f>
        <v>0</v>
      </c>
      <c r="L159" s="19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7">
        <v>0</v>
      </c>
      <c r="X159" s="17">
        <f t="shared" si="8"/>
        <v>7300</v>
      </c>
      <c r="Z159" s="17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1">
        <v>250</v>
      </c>
      <c r="BB159" s="31">
        <v>1450</v>
      </c>
      <c r="BC159" s="31">
        <v>1220</v>
      </c>
      <c r="BD159" s="31">
        <v>120</v>
      </c>
      <c r="BE159" s="31">
        <v>320</v>
      </c>
      <c r="BF159" s="31">
        <v>350</v>
      </c>
      <c r="BG159" s="31">
        <v>1300</v>
      </c>
      <c r="BH159" s="31">
        <v>1800</v>
      </c>
      <c r="BI159" s="31">
        <v>120</v>
      </c>
      <c r="BJ159" s="31">
        <v>5800</v>
      </c>
      <c r="BK159" s="31">
        <v>970</v>
      </c>
      <c r="BL159" s="17">
        <v>50</v>
      </c>
    </row>
    <row r="160" spans="2:64" x14ac:dyDescent="0.15">
      <c r="B160" s="17">
        <v>11000</v>
      </c>
      <c r="C160" s="17">
        <f>①健診機関作成分!AD163</f>
        <v>0</v>
      </c>
      <c r="D160" s="17">
        <f>①健診機関作成分!D163</f>
        <v>1001</v>
      </c>
      <c r="E160" s="18">
        <f>①健診機関作成分!E163</f>
        <v>0</v>
      </c>
      <c r="F160" s="17">
        <f>①健診機関作成分!F163</f>
        <v>0</v>
      </c>
      <c r="G160" s="17">
        <f>①健診機関作成分!G163</f>
        <v>0</v>
      </c>
      <c r="H160" s="17">
        <f>①健診機関作成分!H163</f>
        <v>0</v>
      </c>
      <c r="J160" s="17">
        <f>①健診機関作成分!L163</f>
        <v>0</v>
      </c>
      <c r="K160" s="17">
        <f>①健診機関作成分!M163</f>
        <v>0</v>
      </c>
      <c r="L160" s="19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7">
        <v>0</v>
      </c>
      <c r="X160" s="17">
        <f t="shared" si="8"/>
        <v>7300</v>
      </c>
      <c r="Z160" s="17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1">
        <v>250</v>
      </c>
      <c r="BB160" s="31">
        <v>1450</v>
      </c>
      <c r="BC160" s="31">
        <v>1220</v>
      </c>
      <c r="BD160" s="31">
        <v>120</v>
      </c>
      <c r="BE160" s="31">
        <v>320</v>
      </c>
      <c r="BF160" s="31">
        <v>350</v>
      </c>
      <c r="BG160" s="31">
        <v>1300</v>
      </c>
      <c r="BH160" s="31">
        <v>1800</v>
      </c>
      <c r="BI160" s="31">
        <v>120</v>
      </c>
      <c r="BJ160" s="31">
        <v>5800</v>
      </c>
      <c r="BK160" s="31">
        <v>970</v>
      </c>
      <c r="BL160" s="17">
        <v>50</v>
      </c>
    </row>
    <row r="161" spans="2:64" x14ac:dyDescent="0.15">
      <c r="B161" s="17">
        <v>11000</v>
      </c>
      <c r="C161" s="17">
        <f>①健診機関作成分!AD164</f>
        <v>0</v>
      </c>
      <c r="D161" s="17">
        <f>①健診機関作成分!D164</f>
        <v>1001</v>
      </c>
      <c r="E161" s="18">
        <f>①健診機関作成分!E164</f>
        <v>0</v>
      </c>
      <c r="F161" s="17">
        <f>①健診機関作成分!F164</f>
        <v>0</v>
      </c>
      <c r="G161" s="17">
        <f>①健診機関作成分!G164</f>
        <v>0</v>
      </c>
      <c r="H161" s="17">
        <f>①健診機関作成分!H164</f>
        <v>0</v>
      </c>
      <c r="J161" s="17">
        <f>①健診機関作成分!L164</f>
        <v>0</v>
      </c>
      <c r="K161" s="17">
        <f>①健診機関作成分!M164</f>
        <v>0</v>
      </c>
      <c r="L161" s="19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7">
        <v>0</v>
      </c>
      <c r="X161" s="17">
        <f t="shared" si="8"/>
        <v>7300</v>
      </c>
      <c r="Z161" s="17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1">
        <v>250</v>
      </c>
      <c r="BB161" s="31">
        <v>1450</v>
      </c>
      <c r="BC161" s="31">
        <v>1220</v>
      </c>
      <c r="BD161" s="31">
        <v>120</v>
      </c>
      <c r="BE161" s="31">
        <v>320</v>
      </c>
      <c r="BF161" s="31">
        <v>350</v>
      </c>
      <c r="BG161" s="31">
        <v>1300</v>
      </c>
      <c r="BH161" s="31">
        <v>1800</v>
      </c>
      <c r="BI161" s="31">
        <v>120</v>
      </c>
      <c r="BJ161" s="31">
        <v>5800</v>
      </c>
      <c r="BK161" s="31">
        <v>970</v>
      </c>
      <c r="BL161" s="17">
        <v>50</v>
      </c>
    </row>
    <row r="162" spans="2:64" x14ac:dyDescent="0.15">
      <c r="B162" s="17">
        <v>11000</v>
      </c>
      <c r="C162" s="17">
        <f>①健診機関作成分!AD165</f>
        <v>0</v>
      </c>
      <c r="D162" s="17">
        <f>①健診機関作成分!D165</f>
        <v>1001</v>
      </c>
      <c r="E162" s="18">
        <f>①健診機関作成分!E165</f>
        <v>0</v>
      </c>
      <c r="F162" s="17">
        <f>①健診機関作成分!F165</f>
        <v>0</v>
      </c>
      <c r="G162" s="17">
        <f>①健診機関作成分!G165</f>
        <v>0</v>
      </c>
      <c r="H162" s="17">
        <f>①健診機関作成分!H165</f>
        <v>0</v>
      </c>
      <c r="J162" s="17">
        <f>①健診機関作成分!L165</f>
        <v>0</v>
      </c>
      <c r="K162" s="17">
        <f>①健診機関作成分!M165</f>
        <v>0</v>
      </c>
      <c r="L162" s="19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7">
        <v>0</v>
      </c>
      <c r="X162" s="17">
        <f t="shared" si="8"/>
        <v>7300</v>
      </c>
      <c r="Z162" s="17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1">
        <v>250</v>
      </c>
      <c r="BB162" s="31">
        <v>1450</v>
      </c>
      <c r="BC162" s="31">
        <v>1220</v>
      </c>
      <c r="BD162" s="31">
        <v>120</v>
      </c>
      <c r="BE162" s="31">
        <v>320</v>
      </c>
      <c r="BF162" s="31">
        <v>350</v>
      </c>
      <c r="BG162" s="31">
        <v>1300</v>
      </c>
      <c r="BH162" s="31">
        <v>1800</v>
      </c>
      <c r="BI162" s="31">
        <v>120</v>
      </c>
      <c r="BJ162" s="31">
        <v>5800</v>
      </c>
      <c r="BK162" s="31">
        <v>970</v>
      </c>
      <c r="BL162" s="17">
        <v>50</v>
      </c>
    </row>
    <row r="163" spans="2:64" x14ac:dyDescent="0.15">
      <c r="B163" s="17">
        <v>11000</v>
      </c>
      <c r="C163" s="17">
        <f>①健診機関作成分!AD166</f>
        <v>0</v>
      </c>
      <c r="D163" s="17">
        <f>①健診機関作成分!D166</f>
        <v>1001</v>
      </c>
      <c r="E163" s="18">
        <f>①健診機関作成分!E166</f>
        <v>0</v>
      </c>
      <c r="F163" s="17">
        <f>①健診機関作成分!F166</f>
        <v>0</v>
      </c>
      <c r="G163" s="17">
        <f>①健診機関作成分!G166</f>
        <v>0</v>
      </c>
      <c r="H163" s="17">
        <f>①健診機関作成分!H166</f>
        <v>0</v>
      </c>
      <c r="J163" s="17">
        <f>①健診機関作成分!L166</f>
        <v>0</v>
      </c>
      <c r="K163" s="17">
        <f>①健診機関作成分!M166</f>
        <v>0</v>
      </c>
      <c r="L163" s="19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7">
        <v>0</v>
      </c>
      <c r="X163" s="17">
        <f t="shared" si="8"/>
        <v>7300</v>
      </c>
      <c r="Z163" s="17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1">
        <v>250</v>
      </c>
      <c r="BB163" s="31">
        <v>1450</v>
      </c>
      <c r="BC163" s="31">
        <v>1220</v>
      </c>
      <c r="BD163" s="31">
        <v>120</v>
      </c>
      <c r="BE163" s="31">
        <v>320</v>
      </c>
      <c r="BF163" s="31">
        <v>350</v>
      </c>
      <c r="BG163" s="31">
        <v>1300</v>
      </c>
      <c r="BH163" s="31">
        <v>1800</v>
      </c>
      <c r="BI163" s="31">
        <v>120</v>
      </c>
      <c r="BJ163" s="31">
        <v>5800</v>
      </c>
      <c r="BK163" s="31">
        <v>970</v>
      </c>
      <c r="BL163" s="17">
        <v>50</v>
      </c>
    </row>
    <row r="164" spans="2:64" x14ac:dyDescent="0.15">
      <c r="B164" s="17">
        <v>11000</v>
      </c>
      <c r="C164" s="17">
        <f>①健診機関作成分!AD167</f>
        <v>0</v>
      </c>
      <c r="D164" s="17">
        <f>①健診機関作成分!D167</f>
        <v>1001</v>
      </c>
      <c r="E164" s="18">
        <f>①健診機関作成分!E167</f>
        <v>0</v>
      </c>
      <c r="F164" s="17">
        <f>①健診機関作成分!F167</f>
        <v>0</v>
      </c>
      <c r="G164" s="17">
        <f>①健診機関作成分!G167</f>
        <v>0</v>
      </c>
      <c r="H164" s="17">
        <f>①健診機関作成分!H167</f>
        <v>0</v>
      </c>
      <c r="J164" s="17">
        <f>①健診機関作成分!L167</f>
        <v>0</v>
      </c>
      <c r="K164" s="17">
        <f>①健診機関作成分!M167</f>
        <v>0</v>
      </c>
      <c r="L164" s="19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7">
        <v>0</v>
      </c>
      <c r="X164" s="17">
        <f t="shared" si="8"/>
        <v>7300</v>
      </c>
      <c r="Z164" s="17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1">
        <v>250</v>
      </c>
      <c r="BB164" s="31">
        <v>1450</v>
      </c>
      <c r="BC164" s="31">
        <v>1220</v>
      </c>
      <c r="BD164" s="31">
        <v>120</v>
      </c>
      <c r="BE164" s="31">
        <v>320</v>
      </c>
      <c r="BF164" s="31">
        <v>350</v>
      </c>
      <c r="BG164" s="31">
        <v>1300</v>
      </c>
      <c r="BH164" s="31">
        <v>1800</v>
      </c>
      <c r="BI164" s="31">
        <v>120</v>
      </c>
      <c r="BJ164" s="31">
        <v>5800</v>
      </c>
      <c r="BK164" s="31">
        <v>970</v>
      </c>
      <c r="BL164" s="17">
        <v>50</v>
      </c>
    </row>
    <row r="165" spans="2:64" x14ac:dyDescent="0.15">
      <c r="B165" s="17">
        <v>11000</v>
      </c>
      <c r="C165" s="17">
        <f>①健診機関作成分!AD168</f>
        <v>0</v>
      </c>
      <c r="D165" s="17">
        <f>①健診機関作成分!D168</f>
        <v>1001</v>
      </c>
      <c r="E165" s="18">
        <f>①健診機関作成分!E168</f>
        <v>0</v>
      </c>
      <c r="F165" s="17">
        <f>①健診機関作成分!F168</f>
        <v>0</v>
      </c>
      <c r="G165" s="17">
        <f>①健診機関作成分!G168</f>
        <v>0</v>
      </c>
      <c r="H165" s="17">
        <f>①健診機関作成分!H168</f>
        <v>0</v>
      </c>
      <c r="J165" s="17">
        <f>①健診機関作成分!L168</f>
        <v>0</v>
      </c>
      <c r="K165" s="17">
        <f>①健診機関作成分!M168</f>
        <v>0</v>
      </c>
      <c r="L165" s="19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7">
        <v>0</v>
      </c>
      <c r="X165" s="17">
        <f t="shared" si="8"/>
        <v>7300</v>
      </c>
      <c r="Z165" s="17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1">
        <v>250</v>
      </c>
      <c r="BB165" s="31">
        <v>1450</v>
      </c>
      <c r="BC165" s="31">
        <v>1220</v>
      </c>
      <c r="BD165" s="31">
        <v>120</v>
      </c>
      <c r="BE165" s="31">
        <v>320</v>
      </c>
      <c r="BF165" s="31">
        <v>350</v>
      </c>
      <c r="BG165" s="31">
        <v>1300</v>
      </c>
      <c r="BH165" s="31">
        <v>1800</v>
      </c>
      <c r="BI165" s="31">
        <v>120</v>
      </c>
      <c r="BJ165" s="31">
        <v>5800</v>
      </c>
      <c r="BK165" s="31">
        <v>970</v>
      </c>
      <c r="BL165" s="17">
        <v>50</v>
      </c>
    </row>
    <row r="166" spans="2:64" x14ac:dyDescent="0.15">
      <c r="B166" s="17">
        <v>11000</v>
      </c>
      <c r="C166" s="17">
        <f>①健診機関作成分!AD169</f>
        <v>0</v>
      </c>
      <c r="D166" s="17">
        <f>①健診機関作成分!D169</f>
        <v>1001</v>
      </c>
      <c r="E166" s="18">
        <f>①健診機関作成分!E169</f>
        <v>0</v>
      </c>
      <c r="F166" s="17">
        <f>①健診機関作成分!F169</f>
        <v>0</v>
      </c>
      <c r="G166" s="17">
        <f>①健診機関作成分!G169</f>
        <v>0</v>
      </c>
      <c r="H166" s="17">
        <f>①健診機関作成分!H169</f>
        <v>0</v>
      </c>
      <c r="J166" s="17">
        <f>①健診機関作成分!L169</f>
        <v>0</v>
      </c>
      <c r="K166" s="17">
        <f>①健診機関作成分!M169</f>
        <v>0</v>
      </c>
      <c r="L166" s="19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7">
        <v>0</v>
      </c>
      <c r="X166" s="17">
        <f t="shared" si="8"/>
        <v>7300</v>
      </c>
      <c r="Z166" s="17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1">
        <v>250</v>
      </c>
      <c r="BB166" s="31">
        <v>1450</v>
      </c>
      <c r="BC166" s="31">
        <v>1220</v>
      </c>
      <c r="BD166" s="31">
        <v>120</v>
      </c>
      <c r="BE166" s="31">
        <v>320</v>
      </c>
      <c r="BF166" s="31">
        <v>350</v>
      </c>
      <c r="BG166" s="31">
        <v>1300</v>
      </c>
      <c r="BH166" s="31">
        <v>1800</v>
      </c>
      <c r="BI166" s="31">
        <v>120</v>
      </c>
      <c r="BJ166" s="31">
        <v>5800</v>
      </c>
      <c r="BK166" s="31">
        <v>970</v>
      </c>
      <c r="BL166" s="17">
        <v>50</v>
      </c>
    </row>
    <row r="167" spans="2:64" x14ac:dyDescent="0.15">
      <c r="B167" s="17">
        <v>11000</v>
      </c>
      <c r="C167" s="17">
        <f>①健診機関作成分!AD170</f>
        <v>0</v>
      </c>
      <c r="D167" s="17">
        <f>①健診機関作成分!D170</f>
        <v>1001</v>
      </c>
      <c r="E167" s="18">
        <f>①健診機関作成分!E170</f>
        <v>0</v>
      </c>
      <c r="F167" s="17">
        <f>①健診機関作成分!F170</f>
        <v>0</v>
      </c>
      <c r="G167" s="17">
        <f>①健診機関作成分!G170</f>
        <v>0</v>
      </c>
      <c r="H167" s="17">
        <f>①健診機関作成分!H170</f>
        <v>0</v>
      </c>
      <c r="J167" s="17">
        <f>①健診機関作成分!L170</f>
        <v>0</v>
      </c>
      <c r="K167" s="17">
        <f>①健診機関作成分!M170</f>
        <v>0</v>
      </c>
      <c r="L167" s="19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7">
        <v>0</v>
      </c>
      <c r="X167" s="17">
        <f t="shared" si="8"/>
        <v>7300</v>
      </c>
      <c r="Z167" s="17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1">
        <v>250</v>
      </c>
      <c r="BB167" s="31">
        <v>1450</v>
      </c>
      <c r="BC167" s="31">
        <v>1220</v>
      </c>
      <c r="BD167" s="31">
        <v>120</v>
      </c>
      <c r="BE167" s="31">
        <v>320</v>
      </c>
      <c r="BF167" s="31">
        <v>350</v>
      </c>
      <c r="BG167" s="31">
        <v>1300</v>
      </c>
      <c r="BH167" s="31">
        <v>1800</v>
      </c>
      <c r="BI167" s="31">
        <v>120</v>
      </c>
      <c r="BJ167" s="31">
        <v>5800</v>
      </c>
      <c r="BK167" s="31">
        <v>970</v>
      </c>
      <c r="BL167" s="17">
        <v>50</v>
      </c>
    </row>
    <row r="168" spans="2:64" x14ac:dyDescent="0.15">
      <c r="B168" s="17">
        <v>11000</v>
      </c>
      <c r="C168" s="17">
        <f>①健診機関作成分!AD171</f>
        <v>0</v>
      </c>
      <c r="D168" s="17">
        <f>①健診機関作成分!D171</f>
        <v>1001</v>
      </c>
      <c r="E168" s="18">
        <f>①健診機関作成分!E171</f>
        <v>0</v>
      </c>
      <c r="F168" s="17">
        <f>①健診機関作成分!F171</f>
        <v>0</v>
      </c>
      <c r="G168" s="17">
        <f>①健診機関作成分!G171</f>
        <v>0</v>
      </c>
      <c r="H168" s="17">
        <f>①健診機関作成分!H171</f>
        <v>0</v>
      </c>
      <c r="J168" s="17">
        <f>①健診機関作成分!L171</f>
        <v>0</v>
      </c>
      <c r="K168" s="17">
        <f>①健診機関作成分!M171</f>
        <v>0</v>
      </c>
      <c r="L168" s="19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7">
        <v>0</v>
      </c>
      <c r="X168" s="17">
        <f t="shared" si="8"/>
        <v>7300</v>
      </c>
      <c r="Z168" s="17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1">
        <v>250</v>
      </c>
      <c r="BB168" s="31">
        <v>1450</v>
      </c>
      <c r="BC168" s="31">
        <v>1220</v>
      </c>
      <c r="BD168" s="31">
        <v>120</v>
      </c>
      <c r="BE168" s="31">
        <v>320</v>
      </c>
      <c r="BF168" s="31">
        <v>350</v>
      </c>
      <c r="BG168" s="31">
        <v>1300</v>
      </c>
      <c r="BH168" s="31">
        <v>1800</v>
      </c>
      <c r="BI168" s="31">
        <v>120</v>
      </c>
      <c r="BJ168" s="31">
        <v>5800</v>
      </c>
      <c r="BK168" s="31">
        <v>970</v>
      </c>
      <c r="BL168" s="17">
        <v>50</v>
      </c>
    </row>
    <row r="169" spans="2:64" x14ac:dyDescent="0.15">
      <c r="B169" s="17">
        <v>11000</v>
      </c>
      <c r="C169" s="17">
        <f>①健診機関作成分!AD172</f>
        <v>0</v>
      </c>
      <c r="D169" s="17">
        <f>①健診機関作成分!D172</f>
        <v>1001</v>
      </c>
      <c r="E169" s="18">
        <f>①健診機関作成分!E172</f>
        <v>0</v>
      </c>
      <c r="F169" s="17">
        <f>①健診機関作成分!F172</f>
        <v>0</v>
      </c>
      <c r="G169" s="17">
        <f>①健診機関作成分!G172</f>
        <v>0</v>
      </c>
      <c r="H169" s="17">
        <f>①健診機関作成分!H172</f>
        <v>0</v>
      </c>
      <c r="J169" s="17">
        <f>①健診機関作成分!L172</f>
        <v>0</v>
      </c>
      <c r="K169" s="17">
        <f>①健診機関作成分!M172</f>
        <v>0</v>
      </c>
      <c r="L169" s="19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7">
        <v>0</v>
      </c>
      <c r="X169" s="17">
        <f t="shared" si="8"/>
        <v>7300</v>
      </c>
      <c r="Z169" s="17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1">
        <v>250</v>
      </c>
      <c r="BB169" s="31">
        <v>1450</v>
      </c>
      <c r="BC169" s="31">
        <v>1220</v>
      </c>
      <c r="BD169" s="31">
        <v>120</v>
      </c>
      <c r="BE169" s="31">
        <v>320</v>
      </c>
      <c r="BF169" s="31">
        <v>350</v>
      </c>
      <c r="BG169" s="31">
        <v>1300</v>
      </c>
      <c r="BH169" s="31">
        <v>1800</v>
      </c>
      <c r="BI169" s="31">
        <v>120</v>
      </c>
      <c r="BJ169" s="31">
        <v>5800</v>
      </c>
      <c r="BK169" s="31">
        <v>970</v>
      </c>
      <c r="BL169" s="17">
        <v>50</v>
      </c>
    </row>
    <row r="170" spans="2:64" x14ac:dyDescent="0.15">
      <c r="B170" s="17">
        <v>11000</v>
      </c>
      <c r="C170" s="17">
        <f>①健診機関作成分!AD173</f>
        <v>0</v>
      </c>
      <c r="D170" s="17">
        <f>①健診機関作成分!D173</f>
        <v>1001</v>
      </c>
      <c r="E170" s="18">
        <f>①健診機関作成分!E173</f>
        <v>0</v>
      </c>
      <c r="F170" s="17">
        <f>①健診機関作成分!F173</f>
        <v>0</v>
      </c>
      <c r="G170" s="17">
        <f>①健診機関作成分!G173</f>
        <v>0</v>
      </c>
      <c r="H170" s="17">
        <f>①健診機関作成分!H173</f>
        <v>0</v>
      </c>
      <c r="J170" s="17">
        <f>①健診機関作成分!L173</f>
        <v>0</v>
      </c>
      <c r="K170" s="17">
        <f>①健診機関作成分!M173</f>
        <v>0</v>
      </c>
      <c r="L170" s="19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7">
        <v>0</v>
      </c>
      <c r="X170" s="17">
        <f t="shared" si="8"/>
        <v>7300</v>
      </c>
      <c r="Z170" s="17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1">
        <v>250</v>
      </c>
      <c r="BB170" s="31">
        <v>1450</v>
      </c>
      <c r="BC170" s="31">
        <v>1220</v>
      </c>
      <c r="BD170" s="31">
        <v>120</v>
      </c>
      <c r="BE170" s="31">
        <v>320</v>
      </c>
      <c r="BF170" s="31">
        <v>350</v>
      </c>
      <c r="BG170" s="31">
        <v>1300</v>
      </c>
      <c r="BH170" s="31">
        <v>1800</v>
      </c>
      <c r="BI170" s="31">
        <v>120</v>
      </c>
      <c r="BJ170" s="31">
        <v>5800</v>
      </c>
      <c r="BK170" s="31">
        <v>970</v>
      </c>
      <c r="BL170" s="17">
        <v>50</v>
      </c>
    </row>
    <row r="171" spans="2:64" x14ac:dyDescent="0.15">
      <c r="B171" s="17">
        <v>11000</v>
      </c>
      <c r="C171" s="17">
        <f>①健診機関作成分!AD174</f>
        <v>0</v>
      </c>
      <c r="D171" s="17">
        <f>①健診機関作成分!D174</f>
        <v>1001</v>
      </c>
      <c r="E171" s="18">
        <f>①健診機関作成分!E174</f>
        <v>0</v>
      </c>
      <c r="F171" s="17">
        <f>①健診機関作成分!F174</f>
        <v>0</v>
      </c>
      <c r="G171" s="17">
        <f>①健診機関作成分!G174</f>
        <v>0</v>
      </c>
      <c r="H171" s="17">
        <f>①健診機関作成分!H174</f>
        <v>0</v>
      </c>
      <c r="J171" s="17">
        <f>①健診機関作成分!L174</f>
        <v>0</v>
      </c>
      <c r="K171" s="17">
        <f>①健診機関作成分!M174</f>
        <v>0</v>
      </c>
      <c r="L171" s="19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7">
        <v>0</v>
      </c>
      <c r="X171" s="17">
        <f t="shared" si="8"/>
        <v>7300</v>
      </c>
      <c r="Z171" s="17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1">
        <v>250</v>
      </c>
      <c r="BB171" s="31">
        <v>1450</v>
      </c>
      <c r="BC171" s="31">
        <v>1220</v>
      </c>
      <c r="BD171" s="31">
        <v>120</v>
      </c>
      <c r="BE171" s="31">
        <v>320</v>
      </c>
      <c r="BF171" s="31">
        <v>350</v>
      </c>
      <c r="BG171" s="31">
        <v>1300</v>
      </c>
      <c r="BH171" s="31">
        <v>1800</v>
      </c>
      <c r="BI171" s="31">
        <v>120</v>
      </c>
      <c r="BJ171" s="31">
        <v>5800</v>
      </c>
      <c r="BK171" s="31">
        <v>970</v>
      </c>
      <c r="BL171" s="17">
        <v>50</v>
      </c>
    </row>
    <row r="172" spans="2:64" x14ac:dyDescent="0.15">
      <c r="B172" s="17">
        <v>11000</v>
      </c>
      <c r="C172" s="17">
        <f>①健診機関作成分!AD175</f>
        <v>0</v>
      </c>
      <c r="D172" s="17">
        <f>①健診機関作成分!D175</f>
        <v>1001</v>
      </c>
      <c r="E172" s="18">
        <f>①健診機関作成分!E175</f>
        <v>0</v>
      </c>
      <c r="F172" s="17">
        <f>①健診機関作成分!F175</f>
        <v>0</v>
      </c>
      <c r="G172" s="17">
        <f>①健診機関作成分!G175</f>
        <v>0</v>
      </c>
      <c r="H172" s="17">
        <f>①健診機関作成分!H175</f>
        <v>0</v>
      </c>
      <c r="J172" s="17">
        <f>①健診機関作成分!L175</f>
        <v>0</v>
      </c>
      <c r="K172" s="17">
        <f>①健診機関作成分!M175</f>
        <v>0</v>
      </c>
      <c r="L172" s="19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7">
        <v>0</v>
      </c>
      <c r="X172" s="17">
        <f t="shared" si="8"/>
        <v>7300</v>
      </c>
      <c r="Z172" s="17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1">
        <v>250</v>
      </c>
      <c r="BB172" s="31">
        <v>1450</v>
      </c>
      <c r="BC172" s="31">
        <v>1220</v>
      </c>
      <c r="BD172" s="31">
        <v>120</v>
      </c>
      <c r="BE172" s="31">
        <v>320</v>
      </c>
      <c r="BF172" s="31">
        <v>350</v>
      </c>
      <c r="BG172" s="31">
        <v>1300</v>
      </c>
      <c r="BH172" s="31">
        <v>1800</v>
      </c>
      <c r="BI172" s="31">
        <v>120</v>
      </c>
      <c r="BJ172" s="31">
        <v>5800</v>
      </c>
      <c r="BK172" s="31">
        <v>970</v>
      </c>
      <c r="BL172" s="17">
        <v>50</v>
      </c>
    </row>
    <row r="173" spans="2:64" x14ac:dyDescent="0.15">
      <c r="B173" s="17">
        <v>11000</v>
      </c>
      <c r="C173" s="17">
        <f>①健診機関作成分!AD176</f>
        <v>0</v>
      </c>
      <c r="D173" s="17">
        <f>①健診機関作成分!D176</f>
        <v>1001</v>
      </c>
      <c r="E173" s="18">
        <f>①健診機関作成分!E176</f>
        <v>0</v>
      </c>
      <c r="F173" s="17">
        <f>①健診機関作成分!F176</f>
        <v>0</v>
      </c>
      <c r="G173" s="17">
        <f>①健診機関作成分!G176</f>
        <v>0</v>
      </c>
      <c r="H173" s="17">
        <f>①健診機関作成分!H176</f>
        <v>0</v>
      </c>
      <c r="J173" s="17">
        <f>①健診機関作成分!L176</f>
        <v>0</v>
      </c>
      <c r="K173" s="17">
        <f>①健診機関作成分!M176</f>
        <v>0</v>
      </c>
      <c r="L173" s="19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7">
        <v>0</v>
      </c>
      <c r="X173" s="17">
        <f t="shared" si="8"/>
        <v>7300</v>
      </c>
      <c r="Z173" s="17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1">
        <v>250</v>
      </c>
      <c r="BB173" s="31">
        <v>1450</v>
      </c>
      <c r="BC173" s="31">
        <v>1220</v>
      </c>
      <c r="BD173" s="31">
        <v>120</v>
      </c>
      <c r="BE173" s="31">
        <v>320</v>
      </c>
      <c r="BF173" s="31">
        <v>350</v>
      </c>
      <c r="BG173" s="31">
        <v>1300</v>
      </c>
      <c r="BH173" s="31">
        <v>1800</v>
      </c>
      <c r="BI173" s="31">
        <v>120</v>
      </c>
      <c r="BJ173" s="31">
        <v>5800</v>
      </c>
      <c r="BK173" s="31">
        <v>970</v>
      </c>
      <c r="BL173" s="17">
        <v>50</v>
      </c>
    </row>
    <row r="174" spans="2:64" x14ac:dyDescent="0.15">
      <c r="B174" s="17">
        <v>11000</v>
      </c>
      <c r="C174" s="17">
        <f>①健診機関作成分!AD177</f>
        <v>0</v>
      </c>
      <c r="D174" s="17">
        <f>①健診機関作成分!D177</f>
        <v>1001</v>
      </c>
      <c r="E174" s="18">
        <f>①健診機関作成分!E177</f>
        <v>0</v>
      </c>
      <c r="F174" s="17">
        <f>①健診機関作成分!F177</f>
        <v>0</v>
      </c>
      <c r="G174" s="17">
        <f>①健診機関作成分!G177</f>
        <v>0</v>
      </c>
      <c r="H174" s="17">
        <f>①健診機関作成分!H177</f>
        <v>0</v>
      </c>
      <c r="J174" s="17">
        <f>①健診機関作成分!L177</f>
        <v>0</v>
      </c>
      <c r="K174" s="17">
        <f>①健診機関作成分!M177</f>
        <v>0</v>
      </c>
      <c r="L174" s="19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7">
        <v>0</v>
      </c>
      <c r="X174" s="17">
        <f t="shared" si="8"/>
        <v>7300</v>
      </c>
      <c r="Z174" s="17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1">
        <v>250</v>
      </c>
      <c r="BB174" s="31">
        <v>1450</v>
      </c>
      <c r="BC174" s="31">
        <v>1220</v>
      </c>
      <c r="BD174" s="31">
        <v>120</v>
      </c>
      <c r="BE174" s="31">
        <v>320</v>
      </c>
      <c r="BF174" s="31">
        <v>350</v>
      </c>
      <c r="BG174" s="31">
        <v>1300</v>
      </c>
      <c r="BH174" s="31">
        <v>1800</v>
      </c>
      <c r="BI174" s="31">
        <v>120</v>
      </c>
      <c r="BJ174" s="31">
        <v>5800</v>
      </c>
      <c r="BK174" s="31">
        <v>970</v>
      </c>
      <c r="BL174" s="17">
        <v>50</v>
      </c>
    </row>
    <row r="175" spans="2:64" x14ac:dyDescent="0.15">
      <c r="B175" s="17">
        <v>11000</v>
      </c>
      <c r="C175" s="17">
        <f>①健診機関作成分!AD178</f>
        <v>0</v>
      </c>
      <c r="D175" s="17">
        <f>①健診機関作成分!D178</f>
        <v>1001</v>
      </c>
      <c r="E175" s="18">
        <f>①健診機関作成分!E178</f>
        <v>0</v>
      </c>
      <c r="F175" s="17">
        <f>①健診機関作成分!F178</f>
        <v>0</v>
      </c>
      <c r="G175" s="17">
        <f>①健診機関作成分!G178</f>
        <v>0</v>
      </c>
      <c r="H175" s="17">
        <f>①健診機関作成分!H178</f>
        <v>0</v>
      </c>
      <c r="J175" s="17">
        <f>①健診機関作成分!L178</f>
        <v>0</v>
      </c>
      <c r="K175" s="17">
        <f>①健診機関作成分!M178</f>
        <v>0</v>
      </c>
      <c r="L175" s="19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7">
        <v>0</v>
      </c>
      <c r="X175" s="17">
        <f t="shared" si="8"/>
        <v>7300</v>
      </c>
      <c r="Z175" s="17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1">
        <v>250</v>
      </c>
      <c r="BB175" s="31">
        <v>1450</v>
      </c>
      <c r="BC175" s="31">
        <v>1220</v>
      </c>
      <c r="BD175" s="31">
        <v>120</v>
      </c>
      <c r="BE175" s="31">
        <v>320</v>
      </c>
      <c r="BF175" s="31">
        <v>350</v>
      </c>
      <c r="BG175" s="31">
        <v>1300</v>
      </c>
      <c r="BH175" s="31">
        <v>1800</v>
      </c>
      <c r="BI175" s="31">
        <v>120</v>
      </c>
      <c r="BJ175" s="31">
        <v>5800</v>
      </c>
      <c r="BK175" s="31">
        <v>970</v>
      </c>
      <c r="BL175" s="17">
        <v>50</v>
      </c>
    </row>
    <row r="176" spans="2:64" x14ac:dyDescent="0.15">
      <c r="B176" s="17">
        <v>11000</v>
      </c>
      <c r="C176" s="17">
        <f>①健診機関作成分!AD179</f>
        <v>0</v>
      </c>
      <c r="D176" s="17">
        <f>①健診機関作成分!D179</f>
        <v>1001</v>
      </c>
      <c r="E176" s="18">
        <f>①健診機関作成分!E179</f>
        <v>0</v>
      </c>
      <c r="F176" s="17">
        <f>①健診機関作成分!F179</f>
        <v>0</v>
      </c>
      <c r="G176" s="17">
        <f>①健診機関作成分!G179</f>
        <v>0</v>
      </c>
      <c r="H176" s="17">
        <f>①健診機関作成分!H179</f>
        <v>0</v>
      </c>
      <c r="J176" s="17">
        <f>①健診機関作成分!L179</f>
        <v>0</v>
      </c>
      <c r="K176" s="17">
        <f>①健診機関作成分!M179</f>
        <v>0</v>
      </c>
      <c r="L176" s="19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7">
        <v>0</v>
      </c>
      <c r="X176" s="17">
        <f t="shared" si="8"/>
        <v>7300</v>
      </c>
      <c r="Z176" s="17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1">
        <v>250</v>
      </c>
      <c r="BB176" s="31">
        <v>1450</v>
      </c>
      <c r="BC176" s="31">
        <v>1220</v>
      </c>
      <c r="BD176" s="31">
        <v>120</v>
      </c>
      <c r="BE176" s="31">
        <v>320</v>
      </c>
      <c r="BF176" s="31">
        <v>350</v>
      </c>
      <c r="BG176" s="31">
        <v>1300</v>
      </c>
      <c r="BH176" s="31">
        <v>1800</v>
      </c>
      <c r="BI176" s="31">
        <v>120</v>
      </c>
      <c r="BJ176" s="31">
        <v>5800</v>
      </c>
      <c r="BK176" s="31">
        <v>970</v>
      </c>
      <c r="BL176" s="17">
        <v>50</v>
      </c>
    </row>
    <row r="177" spans="2:64" x14ac:dyDescent="0.15">
      <c r="B177" s="17">
        <v>11000</v>
      </c>
      <c r="C177" s="17">
        <f>①健診機関作成分!AD180</f>
        <v>0</v>
      </c>
      <c r="D177" s="17">
        <f>①健診機関作成分!D180</f>
        <v>1001</v>
      </c>
      <c r="E177" s="18">
        <f>①健診機関作成分!E180</f>
        <v>0</v>
      </c>
      <c r="F177" s="17">
        <f>①健診機関作成分!F180</f>
        <v>0</v>
      </c>
      <c r="G177" s="17">
        <f>①健診機関作成分!G180</f>
        <v>0</v>
      </c>
      <c r="H177" s="17">
        <f>①健診機関作成分!H180</f>
        <v>0</v>
      </c>
      <c r="J177" s="17">
        <f>①健診機関作成分!L180</f>
        <v>0</v>
      </c>
      <c r="K177" s="17">
        <f>①健診機関作成分!M180</f>
        <v>0</v>
      </c>
      <c r="L177" s="19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7">
        <v>0</v>
      </c>
      <c r="X177" s="17">
        <f t="shared" si="8"/>
        <v>7300</v>
      </c>
      <c r="Z177" s="17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1">
        <v>250</v>
      </c>
      <c r="BB177" s="31">
        <v>1450</v>
      </c>
      <c r="BC177" s="31">
        <v>1220</v>
      </c>
      <c r="BD177" s="31">
        <v>120</v>
      </c>
      <c r="BE177" s="31">
        <v>320</v>
      </c>
      <c r="BF177" s="31">
        <v>350</v>
      </c>
      <c r="BG177" s="31">
        <v>1300</v>
      </c>
      <c r="BH177" s="31">
        <v>1800</v>
      </c>
      <c r="BI177" s="31">
        <v>120</v>
      </c>
      <c r="BJ177" s="31">
        <v>5800</v>
      </c>
      <c r="BK177" s="31">
        <v>970</v>
      </c>
      <c r="BL177" s="17">
        <v>50</v>
      </c>
    </row>
    <row r="178" spans="2:64" x14ac:dyDescent="0.15">
      <c r="B178" s="17">
        <v>11000</v>
      </c>
      <c r="C178" s="17">
        <f>①健診機関作成分!AD181</f>
        <v>0</v>
      </c>
      <c r="D178" s="17">
        <f>①健診機関作成分!D181</f>
        <v>1001</v>
      </c>
      <c r="E178" s="18">
        <f>①健診機関作成分!E181</f>
        <v>0</v>
      </c>
      <c r="F178" s="17">
        <f>①健診機関作成分!F181</f>
        <v>0</v>
      </c>
      <c r="G178" s="17">
        <f>①健診機関作成分!G181</f>
        <v>0</v>
      </c>
      <c r="H178" s="17">
        <f>①健診機関作成分!H181</f>
        <v>0</v>
      </c>
      <c r="J178" s="17">
        <f>①健診機関作成分!L181</f>
        <v>0</v>
      </c>
      <c r="K178" s="17">
        <f>①健診機関作成分!M181</f>
        <v>0</v>
      </c>
      <c r="L178" s="19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7">
        <v>0</v>
      </c>
      <c r="X178" s="17">
        <f t="shared" si="8"/>
        <v>7300</v>
      </c>
      <c r="Z178" s="17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1">
        <v>250</v>
      </c>
      <c r="BB178" s="31">
        <v>1450</v>
      </c>
      <c r="BC178" s="31">
        <v>1220</v>
      </c>
      <c r="BD178" s="31">
        <v>120</v>
      </c>
      <c r="BE178" s="31">
        <v>320</v>
      </c>
      <c r="BF178" s="31">
        <v>350</v>
      </c>
      <c r="BG178" s="31">
        <v>1300</v>
      </c>
      <c r="BH178" s="31">
        <v>1800</v>
      </c>
      <c r="BI178" s="31">
        <v>120</v>
      </c>
      <c r="BJ178" s="31">
        <v>5800</v>
      </c>
      <c r="BK178" s="31">
        <v>970</v>
      </c>
      <c r="BL178" s="17">
        <v>50</v>
      </c>
    </row>
    <row r="179" spans="2:64" x14ac:dyDescent="0.15">
      <c r="B179" s="17">
        <v>11000</v>
      </c>
      <c r="C179" s="17">
        <f>①健診機関作成分!AD182</f>
        <v>0</v>
      </c>
      <c r="D179" s="17">
        <f>①健診機関作成分!D182</f>
        <v>1001</v>
      </c>
      <c r="E179" s="18">
        <f>①健診機関作成分!E182</f>
        <v>0</v>
      </c>
      <c r="F179" s="17">
        <f>①健診機関作成分!F182</f>
        <v>0</v>
      </c>
      <c r="G179" s="17">
        <f>①健診機関作成分!G182</f>
        <v>0</v>
      </c>
      <c r="H179" s="17">
        <f>①健診機関作成分!H182</f>
        <v>0</v>
      </c>
      <c r="J179" s="17">
        <f>①健診機関作成分!L182</f>
        <v>0</v>
      </c>
      <c r="K179" s="17">
        <f>①健診機関作成分!M182</f>
        <v>0</v>
      </c>
      <c r="L179" s="19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7">
        <v>0</v>
      </c>
      <c r="X179" s="17">
        <f t="shared" si="8"/>
        <v>7300</v>
      </c>
      <c r="Z179" s="17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1">
        <v>250</v>
      </c>
      <c r="BB179" s="31">
        <v>1450</v>
      </c>
      <c r="BC179" s="31">
        <v>1220</v>
      </c>
      <c r="BD179" s="31">
        <v>120</v>
      </c>
      <c r="BE179" s="31">
        <v>320</v>
      </c>
      <c r="BF179" s="31">
        <v>350</v>
      </c>
      <c r="BG179" s="31">
        <v>1300</v>
      </c>
      <c r="BH179" s="31">
        <v>1800</v>
      </c>
      <c r="BI179" s="31">
        <v>120</v>
      </c>
      <c r="BJ179" s="31">
        <v>5800</v>
      </c>
      <c r="BK179" s="31">
        <v>970</v>
      </c>
      <c r="BL179" s="17">
        <v>50</v>
      </c>
    </row>
    <row r="180" spans="2:64" x14ac:dyDescent="0.15">
      <c r="B180" s="17">
        <v>11000</v>
      </c>
      <c r="C180" s="17">
        <f>①健診機関作成分!AD183</f>
        <v>0</v>
      </c>
      <c r="D180" s="17">
        <f>①健診機関作成分!D183</f>
        <v>1001</v>
      </c>
      <c r="E180" s="18">
        <f>①健診機関作成分!E183</f>
        <v>0</v>
      </c>
      <c r="F180" s="17">
        <f>①健診機関作成分!F183</f>
        <v>0</v>
      </c>
      <c r="G180" s="17">
        <f>①健診機関作成分!G183</f>
        <v>0</v>
      </c>
      <c r="H180" s="17">
        <f>①健診機関作成分!H183</f>
        <v>0</v>
      </c>
      <c r="J180" s="17">
        <f>①健診機関作成分!L183</f>
        <v>0</v>
      </c>
      <c r="K180" s="17">
        <f>①健診機関作成分!M183</f>
        <v>0</v>
      </c>
      <c r="L180" s="19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7">
        <v>0</v>
      </c>
      <c r="X180" s="17">
        <f t="shared" si="8"/>
        <v>7300</v>
      </c>
      <c r="Z180" s="17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1">
        <v>250</v>
      </c>
      <c r="BB180" s="31">
        <v>1450</v>
      </c>
      <c r="BC180" s="31">
        <v>1220</v>
      </c>
      <c r="BD180" s="31">
        <v>120</v>
      </c>
      <c r="BE180" s="31">
        <v>320</v>
      </c>
      <c r="BF180" s="31">
        <v>350</v>
      </c>
      <c r="BG180" s="31">
        <v>1300</v>
      </c>
      <c r="BH180" s="31">
        <v>1800</v>
      </c>
      <c r="BI180" s="31">
        <v>120</v>
      </c>
      <c r="BJ180" s="31">
        <v>5800</v>
      </c>
      <c r="BK180" s="31">
        <v>970</v>
      </c>
      <c r="BL180" s="17">
        <v>50</v>
      </c>
    </row>
    <row r="181" spans="2:64" x14ac:dyDescent="0.15">
      <c r="B181" s="17">
        <v>11000</v>
      </c>
      <c r="C181" s="17">
        <f>①健診機関作成分!AD184</f>
        <v>0</v>
      </c>
      <c r="D181" s="17">
        <f>①健診機関作成分!D184</f>
        <v>1001</v>
      </c>
      <c r="E181" s="18">
        <f>①健診機関作成分!E184</f>
        <v>0</v>
      </c>
      <c r="F181" s="17">
        <f>①健診機関作成分!F184</f>
        <v>0</v>
      </c>
      <c r="G181" s="17">
        <f>①健診機関作成分!G184</f>
        <v>0</v>
      </c>
      <c r="H181" s="17">
        <f>①健診機関作成分!H184</f>
        <v>0</v>
      </c>
      <c r="J181" s="17">
        <f>①健診機関作成分!L184</f>
        <v>0</v>
      </c>
      <c r="K181" s="17">
        <f>①健診機関作成分!M184</f>
        <v>0</v>
      </c>
      <c r="L181" s="19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7">
        <v>0</v>
      </c>
      <c r="X181" s="17">
        <f t="shared" si="8"/>
        <v>7300</v>
      </c>
      <c r="Z181" s="17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1">
        <v>250</v>
      </c>
      <c r="BB181" s="31">
        <v>1450</v>
      </c>
      <c r="BC181" s="31">
        <v>1220</v>
      </c>
      <c r="BD181" s="31">
        <v>120</v>
      </c>
      <c r="BE181" s="31">
        <v>320</v>
      </c>
      <c r="BF181" s="31">
        <v>350</v>
      </c>
      <c r="BG181" s="31">
        <v>1300</v>
      </c>
      <c r="BH181" s="31">
        <v>1800</v>
      </c>
      <c r="BI181" s="31">
        <v>120</v>
      </c>
      <c r="BJ181" s="31">
        <v>5800</v>
      </c>
      <c r="BK181" s="31">
        <v>970</v>
      </c>
      <c r="BL181" s="17">
        <v>50</v>
      </c>
    </row>
    <row r="182" spans="2:64" x14ac:dyDescent="0.15">
      <c r="B182" s="17">
        <v>11000</v>
      </c>
      <c r="C182" s="17">
        <f>①健診機関作成分!AD185</f>
        <v>0</v>
      </c>
      <c r="D182" s="17">
        <f>①健診機関作成分!D185</f>
        <v>1001</v>
      </c>
      <c r="E182" s="18">
        <f>①健診機関作成分!E185</f>
        <v>0</v>
      </c>
      <c r="F182" s="17">
        <f>①健診機関作成分!F185</f>
        <v>0</v>
      </c>
      <c r="G182" s="17">
        <f>①健診機関作成分!G185</f>
        <v>0</v>
      </c>
      <c r="H182" s="17">
        <f>①健診機関作成分!H185</f>
        <v>0</v>
      </c>
      <c r="J182" s="17">
        <f>①健診機関作成分!L185</f>
        <v>0</v>
      </c>
      <c r="K182" s="17">
        <f>①健診機関作成分!M185</f>
        <v>0</v>
      </c>
      <c r="L182" s="19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7">
        <v>0</v>
      </c>
      <c r="X182" s="17">
        <f t="shared" si="8"/>
        <v>7300</v>
      </c>
      <c r="Z182" s="17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1">
        <v>250</v>
      </c>
      <c r="BB182" s="31">
        <v>1450</v>
      </c>
      <c r="BC182" s="31">
        <v>1220</v>
      </c>
      <c r="BD182" s="31">
        <v>120</v>
      </c>
      <c r="BE182" s="31">
        <v>320</v>
      </c>
      <c r="BF182" s="31">
        <v>350</v>
      </c>
      <c r="BG182" s="31">
        <v>1300</v>
      </c>
      <c r="BH182" s="31">
        <v>1800</v>
      </c>
      <c r="BI182" s="31">
        <v>120</v>
      </c>
      <c r="BJ182" s="31">
        <v>5800</v>
      </c>
      <c r="BK182" s="31">
        <v>970</v>
      </c>
      <c r="BL182" s="17">
        <v>50</v>
      </c>
    </row>
    <row r="183" spans="2:64" x14ac:dyDescent="0.15">
      <c r="B183" s="17">
        <v>11000</v>
      </c>
      <c r="C183" s="17">
        <f>①健診機関作成分!AD186</f>
        <v>0</v>
      </c>
      <c r="D183" s="17">
        <f>①健診機関作成分!D186</f>
        <v>1001</v>
      </c>
      <c r="E183" s="18">
        <f>①健診機関作成分!E186</f>
        <v>0</v>
      </c>
      <c r="F183" s="17">
        <f>①健診機関作成分!F186</f>
        <v>0</v>
      </c>
      <c r="G183" s="17">
        <f>①健診機関作成分!G186</f>
        <v>0</v>
      </c>
      <c r="H183" s="17">
        <f>①健診機関作成分!H186</f>
        <v>0</v>
      </c>
      <c r="J183" s="17">
        <f>①健診機関作成分!L186</f>
        <v>0</v>
      </c>
      <c r="K183" s="17">
        <f>①健診機関作成分!M186</f>
        <v>0</v>
      </c>
      <c r="L183" s="19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7">
        <v>0</v>
      </c>
      <c r="X183" s="17">
        <f t="shared" si="8"/>
        <v>7300</v>
      </c>
      <c r="Z183" s="17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1">
        <v>250</v>
      </c>
      <c r="BB183" s="31">
        <v>1450</v>
      </c>
      <c r="BC183" s="31">
        <v>1220</v>
      </c>
      <c r="BD183" s="31">
        <v>120</v>
      </c>
      <c r="BE183" s="31">
        <v>320</v>
      </c>
      <c r="BF183" s="31">
        <v>350</v>
      </c>
      <c r="BG183" s="31">
        <v>1300</v>
      </c>
      <c r="BH183" s="31">
        <v>1800</v>
      </c>
      <c r="BI183" s="31">
        <v>120</v>
      </c>
      <c r="BJ183" s="31">
        <v>5800</v>
      </c>
      <c r="BK183" s="31">
        <v>970</v>
      </c>
      <c r="BL183" s="17">
        <v>50</v>
      </c>
    </row>
    <row r="184" spans="2:64" x14ac:dyDescent="0.15">
      <c r="B184" s="17">
        <v>11000</v>
      </c>
      <c r="C184" s="17">
        <f>①健診機関作成分!AD187</f>
        <v>0</v>
      </c>
      <c r="D184" s="17">
        <f>①健診機関作成分!D187</f>
        <v>1001</v>
      </c>
      <c r="E184" s="18">
        <f>①健診機関作成分!E187</f>
        <v>0</v>
      </c>
      <c r="F184" s="17">
        <f>①健診機関作成分!F187</f>
        <v>0</v>
      </c>
      <c r="G184" s="17">
        <f>①健診機関作成分!G187</f>
        <v>0</v>
      </c>
      <c r="H184" s="17">
        <f>①健診機関作成分!H187</f>
        <v>0</v>
      </c>
      <c r="J184" s="17">
        <f>①健診機関作成分!L187</f>
        <v>0</v>
      </c>
      <c r="K184" s="17">
        <f>①健診機関作成分!M187</f>
        <v>0</v>
      </c>
      <c r="L184" s="19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7">
        <v>0</v>
      </c>
      <c r="X184" s="17">
        <f t="shared" si="8"/>
        <v>7300</v>
      </c>
      <c r="Z184" s="17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1">
        <v>250</v>
      </c>
      <c r="BB184" s="31">
        <v>1450</v>
      </c>
      <c r="BC184" s="31">
        <v>1220</v>
      </c>
      <c r="BD184" s="31">
        <v>120</v>
      </c>
      <c r="BE184" s="31">
        <v>320</v>
      </c>
      <c r="BF184" s="31">
        <v>350</v>
      </c>
      <c r="BG184" s="31">
        <v>1300</v>
      </c>
      <c r="BH184" s="31">
        <v>1800</v>
      </c>
      <c r="BI184" s="31">
        <v>120</v>
      </c>
      <c r="BJ184" s="31">
        <v>5800</v>
      </c>
      <c r="BK184" s="31">
        <v>970</v>
      </c>
      <c r="BL184" s="17">
        <v>50</v>
      </c>
    </row>
    <row r="185" spans="2:64" x14ac:dyDescent="0.15">
      <c r="B185" s="17">
        <v>11000</v>
      </c>
      <c r="C185" s="17">
        <f>①健診機関作成分!AD188</f>
        <v>0</v>
      </c>
      <c r="D185" s="17">
        <f>①健診機関作成分!D188</f>
        <v>1001</v>
      </c>
      <c r="E185" s="18">
        <f>①健診機関作成分!E188</f>
        <v>0</v>
      </c>
      <c r="F185" s="17">
        <f>①健診機関作成分!F188</f>
        <v>0</v>
      </c>
      <c r="G185" s="17">
        <f>①健診機関作成分!G188</f>
        <v>0</v>
      </c>
      <c r="H185" s="17">
        <f>①健診機関作成分!H188</f>
        <v>0</v>
      </c>
      <c r="J185" s="17">
        <f>①健診機関作成分!L188</f>
        <v>0</v>
      </c>
      <c r="K185" s="17">
        <f>①健診機関作成分!M188</f>
        <v>0</v>
      </c>
      <c r="L185" s="19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7">
        <v>0</v>
      </c>
      <c r="X185" s="17">
        <f t="shared" si="8"/>
        <v>7300</v>
      </c>
      <c r="Z185" s="17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1">
        <v>250</v>
      </c>
      <c r="BB185" s="31">
        <v>1450</v>
      </c>
      <c r="BC185" s="31">
        <v>1220</v>
      </c>
      <c r="BD185" s="31">
        <v>120</v>
      </c>
      <c r="BE185" s="31">
        <v>320</v>
      </c>
      <c r="BF185" s="31">
        <v>350</v>
      </c>
      <c r="BG185" s="31">
        <v>1300</v>
      </c>
      <c r="BH185" s="31">
        <v>1800</v>
      </c>
      <c r="BI185" s="31">
        <v>120</v>
      </c>
      <c r="BJ185" s="31">
        <v>5800</v>
      </c>
      <c r="BK185" s="31">
        <v>970</v>
      </c>
      <c r="BL185" s="17">
        <v>50</v>
      </c>
    </row>
    <row r="186" spans="2:64" x14ac:dyDescent="0.15">
      <c r="B186" s="17">
        <v>11000</v>
      </c>
      <c r="C186" s="17">
        <f>①健診機関作成分!AD189</f>
        <v>0</v>
      </c>
      <c r="D186" s="17">
        <f>①健診機関作成分!D189</f>
        <v>1001</v>
      </c>
      <c r="E186" s="18">
        <f>①健診機関作成分!E189</f>
        <v>0</v>
      </c>
      <c r="F186" s="17">
        <f>①健診機関作成分!F189</f>
        <v>0</v>
      </c>
      <c r="G186" s="17">
        <f>①健診機関作成分!G189</f>
        <v>0</v>
      </c>
      <c r="H186" s="17">
        <f>①健診機関作成分!H189</f>
        <v>0</v>
      </c>
      <c r="J186" s="17">
        <f>①健診機関作成分!L189</f>
        <v>0</v>
      </c>
      <c r="K186" s="17">
        <f>①健診機関作成分!M189</f>
        <v>0</v>
      </c>
      <c r="L186" s="19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7">
        <v>0</v>
      </c>
      <c r="X186" s="17">
        <f t="shared" si="8"/>
        <v>7300</v>
      </c>
      <c r="Z186" s="17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1">
        <v>250</v>
      </c>
      <c r="BB186" s="31">
        <v>1450</v>
      </c>
      <c r="BC186" s="31">
        <v>1220</v>
      </c>
      <c r="BD186" s="31">
        <v>120</v>
      </c>
      <c r="BE186" s="31">
        <v>320</v>
      </c>
      <c r="BF186" s="31">
        <v>350</v>
      </c>
      <c r="BG186" s="31">
        <v>1300</v>
      </c>
      <c r="BH186" s="31">
        <v>1800</v>
      </c>
      <c r="BI186" s="31">
        <v>120</v>
      </c>
      <c r="BJ186" s="31">
        <v>5800</v>
      </c>
      <c r="BK186" s="31">
        <v>970</v>
      </c>
      <c r="BL186" s="17">
        <v>50</v>
      </c>
    </row>
    <row r="187" spans="2:64" x14ac:dyDescent="0.15">
      <c r="B187" s="17">
        <v>11000</v>
      </c>
      <c r="C187" s="17">
        <f>①健診機関作成分!AD190</f>
        <v>0</v>
      </c>
      <c r="D187" s="17">
        <f>①健診機関作成分!D190</f>
        <v>1001</v>
      </c>
      <c r="E187" s="18">
        <f>①健診機関作成分!E190</f>
        <v>0</v>
      </c>
      <c r="F187" s="17">
        <f>①健診機関作成分!F190</f>
        <v>0</v>
      </c>
      <c r="G187" s="17">
        <f>①健診機関作成分!G190</f>
        <v>0</v>
      </c>
      <c r="H187" s="17">
        <f>①健診機関作成分!H190</f>
        <v>0</v>
      </c>
      <c r="J187" s="17">
        <f>①健診機関作成分!L190</f>
        <v>0</v>
      </c>
      <c r="K187" s="17">
        <f>①健診機関作成分!M190</f>
        <v>0</v>
      </c>
      <c r="L187" s="19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7">
        <v>0</v>
      </c>
      <c r="X187" s="17">
        <f t="shared" si="8"/>
        <v>7300</v>
      </c>
      <c r="Z187" s="17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1">
        <v>250</v>
      </c>
      <c r="BB187" s="31">
        <v>1450</v>
      </c>
      <c r="BC187" s="31">
        <v>1220</v>
      </c>
      <c r="BD187" s="31">
        <v>120</v>
      </c>
      <c r="BE187" s="31">
        <v>320</v>
      </c>
      <c r="BF187" s="31">
        <v>350</v>
      </c>
      <c r="BG187" s="31">
        <v>1300</v>
      </c>
      <c r="BH187" s="31">
        <v>1800</v>
      </c>
      <c r="BI187" s="31">
        <v>120</v>
      </c>
      <c r="BJ187" s="31">
        <v>5800</v>
      </c>
      <c r="BK187" s="31">
        <v>970</v>
      </c>
      <c r="BL187" s="17">
        <v>50</v>
      </c>
    </row>
    <row r="188" spans="2:64" x14ac:dyDescent="0.15">
      <c r="B188" s="17">
        <v>11000</v>
      </c>
      <c r="C188" s="17">
        <f>①健診機関作成分!AD191</f>
        <v>0</v>
      </c>
      <c r="D188" s="17">
        <f>①健診機関作成分!D191</f>
        <v>1001</v>
      </c>
      <c r="E188" s="18">
        <f>①健診機関作成分!E191</f>
        <v>0</v>
      </c>
      <c r="F188" s="17">
        <f>①健診機関作成分!F191</f>
        <v>0</v>
      </c>
      <c r="G188" s="17">
        <f>①健診機関作成分!G191</f>
        <v>0</v>
      </c>
      <c r="H188" s="17">
        <f>①健診機関作成分!H191</f>
        <v>0</v>
      </c>
      <c r="J188" s="17">
        <f>①健診機関作成分!L191</f>
        <v>0</v>
      </c>
      <c r="K188" s="17">
        <f>①健診機関作成分!M191</f>
        <v>0</v>
      </c>
      <c r="L188" s="19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7">
        <v>0</v>
      </c>
      <c r="X188" s="17">
        <f t="shared" si="8"/>
        <v>7300</v>
      </c>
      <c r="Z188" s="17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1">
        <v>250</v>
      </c>
      <c r="BB188" s="31">
        <v>1450</v>
      </c>
      <c r="BC188" s="31">
        <v>1220</v>
      </c>
      <c r="BD188" s="31">
        <v>120</v>
      </c>
      <c r="BE188" s="31">
        <v>320</v>
      </c>
      <c r="BF188" s="31">
        <v>350</v>
      </c>
      <c r="BG188" s="31">
        <v>1300</v>
      </c>
      <c r="BH188" s="31">
        <v>1800</v>
      </c>
      <c r="BI188" s="31">
        <v>120</v>
      </c>
      <c r="BJ188" s="31">
        <v>5800</v>
      </c>
      <c r="BK188" s="31">
        <v>970</v>
      </c>
      <c r="BL188" s="17">
        <v>50</v>
      </c>
    </row>
    <row r="189" spans="2:64" x14ac:dyDescent="0.15">
      <c r="B189" s="17">
        <v>11000</v>
      </c>
      <c r="C189" s="17">
        <f>①健診機関作成分!AD192</f>
        <v>0</v>
      </c>
      <c r="D189" s="17">
        <f>①健診機関作成分!D192</f>
        <v>1001</v>
      </c>
      <c r="E189" s="18">
        <f>①健診機関作成分!E192</f>
        <v>0</v>
      </c>
      <c r="F189" s="17">
        <f>①健診機関作成分!F192</f>
        <v>0</v>
      </c>
      <c r="G189" s="17">
        <f>①健診機関作成分!G192</f>
        <v>0</v>
      </c>
      <c r="H189" s="17">
        <f>①健診機関作成分!H192</f>
        <v>0</v>
      </c>
      <c r="J189" s="17">
        <f>①健診機関作成分!L192</f>
        <v>0</v>
      </c>
      <c r="K189" s="17">
        <f>①健診機関作成分!M192</f>
        <v>0</v>
      </c>
      <c r="L189" s="19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7">
        <v>0</v>
      </c>
      <c r="X189" s="17">
        <f t="shared" si="8"/>
        <v>7300</v>
      </c>
      <c r="Z189" s="17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1">
        <v>250</v>
      </c>
      <c r="BB189" s="31">
        <v>1450</v>
      </c>
      <c r="BC189" s="31">
        <v>1220</v>
      </c>
      <c r="BD189" s="31">
        <v>120</v>
      </c>
      <c r="BE189" s="31">
        <v>320</v>
      </c>
      <c r="BF189" s="31">
        <v>350</v>
      </c>
      <c r="BG189" s="31">
        <v>1300</v>
      </c>
      <c r="BH189" s="31">
        <v>1800</v>
      </c>
      <c r="BI189" s="31">
        <v>120</v>
      </c>
      <c r="BJ189" s="31">
        <v>5800</v>
      </c>
      <c r="BK189" s="31">
        <v>970</v>
      </c>
      <c r="BL189" s="17">
        <v>50</v>
      </c>
    </row>
    <row r="190" spans="2:64" x14ac:dyDescent="0.15">
      <c r="B190" s="17">
        <v>11000</v>
      </c>
      <c r="C190" s="17">
        <f>①健診機関作成分!AD193</f>
        <v>0</v>
      </c>
      <c r="D190" s="17">
        <f>①健診機関作成分!D193</f>
        <v>1001</v>
      </c>
      <c r="E190" s="18">
        <f>①健診機関作成分!E193</f>
        <v>0</v>
      </c>
      <c r="F190" s="17">
        <f>①健診機関作成分!F193</f>
        <v>0</v>
      </c>
      <c r="G190" s="17">
        <f>①健診機関作成分!G193</f>
        <v>0</v>
      </c>
      <c r="H190" s="17">
        <f>①健診機関作成分!H193</f>
        <v>0</v>
      </c>
      <c r="J190" s="17">
        <f>①健診機関作成分!L193</f>
        <v>0</v>
      </c>
      <c r="K190" s="17">
        <f>①健診機関作成分!M193</f>
        <v>0</v>
      </c>
      <c r="L190" s="19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7">
        <v>0</v>
      </c>
      <c r="X190" s="17">
        <f t="shared" si="8"/>
        <v>7300</v>
      </c>
      <c r="Z190" s="17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1">
        <v>250</v>
      </c>
      <c r="BB190" s="31">
        <v>1450</v>
      </c>
      <c r="BC190" s="31">
        <v>1220</v>
      </c>
      <c r="BD190" s="31">
        <v>120</v>
      </c>
      <c r="BE190" s="31">
        <v>320</v>
      </c>
      <c r="BF190" s="31">
        <v>350</v>
      </c>
      <c r="BG190" s="31">
        <v>1300</v>
      </c>
      <c r="BH190" s="31">
        <v>1800</v>
      </c>
      <c r="BI190" s="31">
        <v>120</v>
      </c>
      <c r="BJ190" s="31">
        <v>5800</v>
      </c>
      <c r="BK190" s="31">
        <v>970</v>
      </c>
      <c r="BL190" s="17">
        <v>50</v>
      </c>
    </row>
    <row r="191" spans="2:64" x14ac:dyDescent="0.15">
      <c r="B191" s="17">
        <v>11000</v>
      </c>
      <c r="C191" s="17">
        <f>①健診機関作成分!AD194</f>
        <v>0</v>
      </c>
      <c r="D191" s="17">
        <f>①健診機関作成分!D194</f>
        <v>1001</v>
      </c>
      <c r="E191" s="18">
        <f>①健診機関作成分!E194</f>
        <v>0</v>
      </c>
      <c r="F191" s="17">
        <f>①健診機関作成分!F194</f>
        <v>0</v>
      </c>
      <c r="G191" s="17">
        <f>①健診機関作成分!G194</f>
        <v>0</v>
      </c>
      <c r="H191" s="17">
        <f>①健診機関作成分!H194</f>
        <v>0</v>
      </c>
      <c r="J191" s="17">
        <f>①健診機関作成分!L194</f>
        <v>0</v>
      </c>
      <c r="K191" s="17">
        <f>①健診機関作成分!M194</f>
        <v>0</v>
      </c>
      <c r="L191" s="19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7">
        <v>0</v>
      </c>
      <c r="X191" s="17">
        <f t="shared" si="8"/>
        <v>7300</v>
      </c>
      <c r="Z191" s="17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1">
        <v>250</v>
      </c>
      <c r="BB191" s="31">
        <v>1450</v>
      </c>
      <c r="BC191" s="31">
        <v>1220</v>
      </c>
      <c r="BD191" s="31">
        <v>120</v>
      </c>
      <c r="BE191" s="31">
        <v>320</v>
      </c>
      <c r="BF191" s="31">
        <v>350</v>
      </c>
      <c r="BG191" s="31">
        <v>1300</v>
      </c>
      <c r="BH191" s="31">
        <v>1800</v>
      </c>
      <c r="BI191" s="31">
        <v>120</v>
      </c>
      <c r="BJ191" s="31">
        <v>5800</v>
      </c>
      <c r="BK191" s="31">
        <v>970</v>
      </c>
      <c r="BL191" s="17">
        <v>50</v>
      </c>
    </row>
    <row r="192" spans="2:64" x14ac:dyDescent="0.15">
      <c r="B192" s="17">
        <v>11000</v>
      </c>
      <c r="C192" s="17">
        <f>①健診機関作成分!AD195</f>
        <v>0</v>
      </c>
      <c r="D192" s="17">
        <f>①健診機関作成分!D195</f>
        <v>1001</v>
      </c>
      <c r="E192" s="18">
        <f>①健診機関作成分!E195</f>
        <v>0</v>
      </c>
      <c r="F192" s="17">
        <f>①健診機関作成分!F195</f>
        <v>0</v>
      </c>
      <c r="G192" s="17">
        <f>①健診機関作成分!G195</f>
        <v>0</v>
      </c>
      <c r="H192" s="17">
        <f>①健診機関作成分!H195</f>
        <v>0</v>
      </c>
      <c r="J192" s="17">
        <f>①健診機関作成分!L195</f>
        <v>0</v>
      </c>
      <c r="K192" s="17">
        <f>①健診機関作成分!M195</f>
        <v>0</v>
      </c>
      <c r="L192" s="19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7">
        <v>0</v>
      </c>
      <c r="X192" s="17">
        <f t="shared" si="8"/>
        <v>7300</v>
      </c>
      <c r="Z192" s="17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1">
        <v>250</v>
      </c>
      <c r="BB192" s="31">
        <v>1450</v>
      </c>
      <c r="BC192" s="31">
        <v>1220</v>
      </c>
      <c r="BD192" s="31">
        <v>120</v>
      </c>
      <c r="BE192" s="31">
        <v>320</v>
      </c>
      <c r="BF192" s="31">
        <v>350</v>
      </c>
      <c r="BG192" s="31">
        <v>1300</v>
      </c>
      <c r="BH192" s="31">
        <v>1800</v>
      </c>
      <c r="BI192" s="31">
        <v>120</v>
      </c>
      <c r="BJ192" s="31">
        <v>5800</v>
      </c>
      <c r="BK192" s="31">
        <v>970</v>
      </c>
      <c r="BL192" s="17">
        <v>50</v>
      </c>
    </row>
    <row r="193" spans="2:64" x14ac:dyDescent="0.15">
      <c r="B193" s="17">
        <v>11000</v>
      </c>
      <c r="C193" s="17">
        <f>①健診機関作成分!AD196</f>
        <v>0</v>
      </c>
      <c r="D193" s="17">
        <f>①健診機関作成分!D196</f>
        <v>1001</v>
      </c>
      <c r="E193" s="18">
        <f>①健診機関作成分!E196</f>
        <v>0</v>
      </c>
      <c r="F193" s="17">
        <f>①健診機関作成分!F196</f>
        <v>0</v>
      </c>
      <c r="G193" s="17">
        <f>①健診機関作成分!G196</f>
        <v>0</v>
      </c>
      <c r="H193" s="17">
        <f>①健診機関作成分!H196</f>
        <v>0</v>
      </c>
      <c r="J193" s="17">
        <f>①健診機関作成分!L196</f>
        <v>0</v>
      </c>
      <c r="K193" s="17">
        <f>①健診機関作成分!M196</f>
        <v>0</v>
      </c>
      <c r="L193" s="19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7">
        <v>0</v>
      </c>
      <c r="X193" s="17">
        <f t="shared" si="8"/>
        <v>7300</v>
      </c>
      <c r="Z193" s="17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1">
        <v>250</v>
      </c>
      <c r="BB193" s="31">
        <v>1450</v>
      </c>
      <c r="BC193" s="31">
        <v>1220</v>
      </c>
      <c r="BD193" s="31">
        <v>120</v>
      </c>
      <c r="BE193" s="31">
        <v>320</v>
      </c>
      <c r="BF193" s="31">
        <v>350</v>
      </c>
      <c r="BG193" s="31">
        <v>1300</v>
      </c>
      <c r="BH193" s="31">
        <v>1800</v>
      </c>
      <c r="BI193" s="31">
        <v>120</v>
      </c>
      <c r="BJ193" s="31">
        <v>5800</v>
      </c>
      <c r="BK193" s="31">
        <v>970</v>
      </c>
      <c r="BL193" s="17">
        <v>50</v>
      </c>
    </row>
    <row r="194" spans="2:64" x14ac:dyDescent="0.15">
      <c r="B194" s="17">
        <v>11000</v>
      </c>
      <c r="C194" s="17">
        <f>①健診機関作成分!AD197</f>
        <v>0</v>
      </c>
      <c r="D194" s="17">
        <f>①健診機関作成分!D197</f>
        <v>1001</v>
      </c>
      <c r="E194" s="18">
        <f>①健診機関作成分!E197</f>
        <v>0</v>
      </c>
      <c r="F194" s="17">
        <f>①健診機関作成分!F197</f>
        <v>0</v>
      </c>
      <c r="G194" s="17">
        <f>①健診機関作成分!G197</f>
        <v>0</v>
      </c>
      <c r="H194" s="17">
        <f>①健診機関作成分!H197</f>
        <v>0</v>
      </c>
      <c r="J194" s="17">
        <f>①健診機関作成分!L197</f>
        <v>0</v>
      </c>
      <c r="K194" s="17">
        <f>①健診機関作成分!M197</f>
        <v>0</v>
      </c>
      <c r="L194" s="19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7">
        <v>0</v>
      </c>
      <c r="X194" s="17">
        <f t="shared" si="8"/>
        <v>7300</v>
      </c>
      <c r="Z194" s="17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1">
        <v>250</v>
      </c>
      <c r="BB194" s="31">
        <v>1450</v>
      </c>
      <c r="BC194" s="31">
        <v>1220</v>
      </c>
      <c r="BD194" s="31">
        <v>120</v>
      </c>
      <c r="BE194" s="31">
        <v>320</v>
      </c>
      <c r="BF194" s="31">
        <v>350</v>
      </c>
      <c r="BG194" s="31">
        <v>1300</v>
      </c>
      <c r="BH194" s="31">
        <v>1800</v>
      </c>
      <c r="BI194" s="31">
        <v>120</v>
      </c>
      <c r="BJ194" s="31">
        <v>5800</v>
      </c>
      <c r="BK194" s="31">
        <v>970</v>
      </c>
      <c r="BL194" s="17">
        <v>50</v>
      </c>
    </row>
    <row r="195" spans="2:64" x14ac:dyDescent="0.15">
      <c r="B195" s="17">
        <v>11000</v>
      </c>
      <c r="C195" s="17">
        <f>①健診機関作成分!AD198</f>
        <v>0</v>
      </c>
      <c r="D195" s="17">
        <f>①健診機関作成分!D198</f>
        <v>1001</v>
      </c>
      <c r="E195" s="18">
        <f>①健診機関作成分!E198</f>
        <v>0</v>
      </c>
      <c r="F195" s="17">
        <f>①健診機関作成分!F198</f>
        <v>0</v>
      </c>
      <c r="G195" s="17">
        <f>①健診機関作成分!G198</f>
        <v>0</v>
      </c>
      <c r="H195" s="17">
        <f>①健診機関作成分!H198</f>
        <v>0</v>
      </c>
      <c r="J195" s="17">
        <f>①健診機関作成分!L198</f>
        <v>0</v>
      </c>
      <c r="K195" s="17">
        <f>①健診機関作成分!M198</f>
        <v>0</v>
      </c>
      <c r="L195" s="19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7">
        <v>0</v>
      </c>
      <c r="X195" s="17">
        <f t="shared" si="8"/>
        <v>7300</v>
      </c>
      <c r="Z195" s="17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1">
        <v>250</v>
      </c>
      <c r="BB195" s="31">
        <v>1450</v>
      </c>
      <c r="BC195" s="31">
        <v>1220</v>
      </c>
      <c r="BD195" s="31">
        <v>120</v>
      </c>
      <c r="BE195" s="31">
        <v>320</v>
      </c>
      <c r="BF195" s="31">
        <v>350</v>
      </c>
      <c r="BG195" s="31">
        <v>1300</v>
      </c>
      <c r="BH195" s="31">
        <v>1800</v>
      </c>
      <c r="BI195" s="31">
        <v>120</v>
      </c>
      <c r="BJ195" s="31">
        <v>5800</v>
      </c>
      <c r="BK195" s="31">
        <v>970</v>
      </c>
      <c r="BL195" s="17">
        <v>50</v>
      </c>
    </row>
    <row r="196" spans="2:64" x14ac:dyDescent="0.15">
      <c r="B196" s="17">
        <v>11000</v>
      </c>
      <c r="C196" s="17">
        <f>①健診機関作成分!AD199</f>
        <v>0</v>
      </c>
      <c r="D196" s="17">
        <f>①健診機関作成分!D199</f>
        <v>1001</v>
      </c>
      <c r="E196" s="18">
        <f>①健診機関作成分!E199</f>
        <v>0</v>
      </c>
      <c r="F196" s="17">
        <f>①健診機関作成分!F199</f>
        <v>0</v>
      </c>
      <c r="G196" s="17">
        <f>①健診機関作成分!G199</f>
        <v>0</v>
      </c>
      <c r="H196" s="17">
        <f>①健診機関作成分!H199</f>
        <v>0</v>
      </c>
      <c r="J196" s="17">
        <f>①健診機関作成分!L199</f>
        <v>0</v>
      </c>
      <c r="K196" s="17">
        <f>①健診機関作成分!M199</f>
        <v>0</v>
      </c>
      <c r="L196" s="19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7">
        <v>0</v>
      </c>
      <c r="X196" s="17">
        <f t="shared" si="8"/>
        <v>7300</v>
      </c>
      <c r="Z196" s="17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1">
        <v>250</v>
      </c>
      <c r="BB196" s="31">
        <v>1450</v>
      </c>
      <c r="BC196" s="31">
        <v>1220</v>
      </c>
      <c r="BD196" s="31">
        <v>120</v>
      </c>
      <c r="BE196" s="31">
        <v>320</v>
      </c>
      <c r="BF196" s="31">
        <v>350</v>
      </c>
      <c r="BG196" s="31">
        <v>1300</v>
      </c>
      <c r="BH196" s="31">
        <v>1800</v>
      </c>
      <c r="BI196" s="31">
        <v>120</v>
      </c>
      <c r="BJ196" s="31">
        <v>5800</v>
      </c>
      <c r="BK196" s="31">
        <v>970</v>
      </c>
      <c r="BL196" s="17">
        <v>50</v>
      </c>
    </row>
    <row r="197" spans="2:64" x14ac:dyDescent="0.15">
      <c r="B197" s="17">
        <v>11000</v>
      </c>
      <c r="C197" s="17">
        <f>①健診機関作成分!AD200</f>
        <v>0</v>
      </c>
      <c r="D197" s="17">
        <f>①健診機関作成分!D200</f>
        <v>1001</v>
      </c>
      <c r="E197" s="18">
        <f>①健診機関作成分!E200</f>
        <v>0</v>
      </c>
      <c r="F197" s="17">
        <f>①健診機関作成分!F200</f>
        <v>0</v>
      </c>
      <c r="G197" s="17">
        <f>①健診機関作成分!G200</f>
        <v>0</v>
      </c>
      <c r="H197" s="17">
        <f>①健診機関作成分!H200</f>
        <v>0</v>
      </c>
      <c r="J197" s="17">
        <f>①健診機関作成分!L200</f>
        <v>0</v>
      </c>
      <c r="K197" s="17">
        <f>①健診機関作成分!M200</f>
        <v>0</v>
      </c>
      <c r="L197" s="19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7">
        <v>0</v>
      </c>
      <c r="X197" s="17">
        <f t="shared" si="8"/>
        <v>7300</v>
      </c>
      <c r="Z197" s="17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1">
        <v>250</v>
      </c>
      <c r="BB197" s="31">
        <v>1450</v>
      </c>
      <c r="BC197" s="31">
        <v>1220</v>
      </c>
      <c r="BD197" s="31">
        <v>120</v>
      </c>
      <c r="BE197" s="31">
        <v>320</v>
      </c>
      <c r="BF197" s="31">
        <v>350</v>
      </c>
      <c r="BG197" s="31">
        <v>1300</v>
      </c>
      <c r="BH197" s="31">
        <v>1800</v>
      </c>
      <c r="BI197" s="31">
        <v>120</v>
      </c>
      <c r="BJ197" s="31">
        <v>5800</v>
      </c>
      <c r="BK197" s="31">
        <v>970</v>
      </c>
      <c r="BL197" s="17">
        <v>50</v>
      </c>
    </row>
    <row r="198" spans="2:64" x14ac:dyDescent="0.15">
      <c r="B198" s="17">
        <v>11000</v>
      </c>
      <c r="C198" s="17">
        <f>①健診機関作成分!AD201</f>
        <v>0</v>
      </c>
      <c r="D198" s="17">
        <f>①健診機関作成分!D201</f>
        <v>1001</v>
      </c>
      <c r="E198" s="18">
        <f>①健診機関作成分!E201</f>
        <v>0</v>
      </c>
      <c r="F198" s="17">
        <f>①健診機関作成分!F201</f>
        <v>0</v>
      </c>
      <c r="G198" s="17">
        <f>①健診機関作成分!G201</f>
        <v>0</v>
      </c>
      <c r="H198" s="17">
        <f>①健診機関作成分!H201</f>
        <v>0</v>
      </c>
      <c r="J198" s="17">
        <f>①健診機関作成分!L201</f>
        <v>0</v>
      </c>
      <c r="K198" s="17">
        <f>①健診機関作成分!M201</f>
        <v>0</v>
      </c>
      <c r="L198" s="19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7">
        <v>0</v>
      </c>
      <c r="X198" s="17">
        <f t="shared" ref="X198:X261" si="10">SUM(7300+M198*BA198+N198*BB198+O198*BC198+P198*BD198+Q198*BE198+R198*BF198+S198*BG198+T198*BH198+U198*BI198+V198*BJ198+AQ198*BK198+AR198*BL198)</f>
        <v>7300</v>
      </c>
      <c r="Z198" s="17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1">
        <v>250</v>
      </c>
      <c r="BB198" s="31">
        <v>1450</v>
      </c>
      <c r="BC198" s="31">
        <v>1220</v>
      </c>
      <c r="BD198" s="31">
        <v>120</v>
      </c>
      <c r="BE198" s="31">
        <v>320</v>
      </c>
      <c r="BF198" s="31">
        <v>350</v>
      </c>
      <c r="BG198" s="31">
        <v>1300</v>
      </c>
      <c r="BH198" s="31">
        <v>1800</v>
      </c>
      <c r="BI198" s="31">
        <v>120</v>
      </c>
      <c r="BJ198" s="31">
        <v>5800</v>
      </c>
      <c r="BK198" s="31">
        <v>970</v>
      </c>
      <c r="BL198" s="17">
        <v>50</v>
      </c>
    </row>
    <row r="199" spans="2:64" x14ac:dyDescent="0.15">
      <c r="B199" s="17">
        <v>11000</v>
      </c>
      <c r="C199" s="17">
        <f>①健診機関作成分!AD202</f>
        <v>0</v>
      </c>
      <c r="D199" s="17">
        <f>①健診機関作成分!D202</f>
        <v>1001</v>
      </c>
      <c r="E199" s="18">
        <f>①健診機関作成分!E202</f>
        <v>0</v>
      </c>
      <c r="F199" s="17">
        <f>①健診機関作成分!F202</f>
        <v>0</v>
      </c>
      <c r="G199" s="17">
        <f>①健診機関作成分!G202</f>
        <v>0</v>
      </c>
      <c r="H199" s="17">
        <f>①健診機関作成分!H202</f>
        <v>0</v>
      </c>
      <c r="J199" s="17">
        <f>①健診機関作成分!L202</f>
        <v>0</v>
      </c>
      <c r="K199" s="17">
        <f>①健診機関作成分!M202</f>
        <v>0</v>
      </c>
      <c r="L199" s="19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7">
        <v>0</v>
      </c>
      <c r="X199" s="17">
        <f t="shared" si="10"/>
        <v>7300</v>
      </c>
      <c r="Z199" s="17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1">
        <v>250</v>
      </c>
      <c r="BB199" s="31">
        <v>1450</v>
      </c>
      <c r="BC199" s="31">
        <v>1220</v>
      </c>
      <c r="BD199" s="31">
        <v>120</v>
      </c>
      <c r="BE199" s="31">
        <v>320</v>
      </c>
      <c r="BF199" s="31">
        <v>350</v>
      </c>
      <c r="BG199" s="31">
        <v>1300</v>
      </c>
      <c r="BH199" s="31">
        <v>1800</v>
      </c>
      <c r="BI199" s="31">
        <v>120</v>
      </c>
      <c r="BJ199" s="31">
        <v>5800</v>
      </c>
      <c r="BK199" s="31">
        <v>970</v>
      </c>
      <c r="BL199" s="17">
        <v>50</v>
      </c>
    </row>
    <row r="200" spans="2:64" x14ac:dyDescent="0.15">
      <c r="B200" s="17">
        <v>11000</v>
      </c>
      <c r="C200" s="17">
        <f>①健診機関作成分!AD203</f>
        <v>0</v>
      </c>
      <c r="D200" s="17">
        <f>①健診機関作成分!D203</f>
        <v>1001</v>
      </c>
      <c r="E200" s="18">
        <f>①健診機関作成分!E203</f>
        <v>0</v>
      </c>
      <c r="F200" s="17">
        <f>①健診機関作成分!F203</f>
        <v>0</v>
      </c>
      <c r="G200" s="17">
        <f>①健診機関作成分!G203</f>
        <v>0</v>
      </c>
      <c r="H200" s="17">
        <f>①健診機関作成分!H203</f>
        <v>0</v>
      </c>
      <c r="J200" s="17">
        <f>①健診機関作成分!L203</f>
        <v>0</v>
      </c>
      <c r="K200" s="17">
        <f>①健診機関作成分!M203</f>
        <v>0</v>
      </c>
      <c r="L200" s="19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7">
        <v>0</v>
      </c>
      <c r="X200" s="17">
        <f t="shared" si="10"/>
        <v>7300</v>
      </c>
      <c r="Z200" s="17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1">
        <v>250</v>
      </c>
      <c r="BB200" s="31">
        <v>1450</v>
      </c>
      <c r="BC200" s="31">
        <v>1220</v>
      </c>
      <c r="BD200" s="31">
        <v>120</v>
      </c>
      <c r="BE200" s="31">
        <v>320</v>
      </c>
      <c r="BF200" s="31">
        <v>350</v>
      </c>
      <c r="BG200" s="31">
        <v>1300</v>
      </c>
      <c r="BH200" s="31">
        <v>1800</v>
      </c>
      <c r="BI200" s="31">
        <v>120</v>
      </c>
      <c r="BJ200" s="31">
        <v>5800</v>
      </c>
      <c r="BK200" s="31">
        <v>970</v>
      </c>
      <c r="BL200" s="17">
        <v>50</v>
      </c>
    </row>
    <row r="201" spans="2:64" x14ac:dyDescent="0.15">
      <c r="B201" s="17">
        <v>11000</v>
      </c>
      <c r="C201" s="17">
        <f>①健診機関作成分!AD204</f>
        <v>0</v>
      </c>
      <c r="D201" s="17">
        <f>①健診機関作成分!D204</f>
        <v>1001</v>
      </c>
      <c r="E201" s="18">
        <f>①健診機関作成分!E204</f>
        <v>0</v>
      </c>
      <c r="F201" s="17">
        <f>①健診機関作成分!F204</f>
        <v>0</v>
      </c>
      <c r="G201" s="17">
        <f>①健診機関作成分!G204</f>
        <v>0</v>
      </c>
      <c r="H201" s="17">
        <f>①健診機関作成分!H204</f>
        <v>0</v>
      </c>
      <c r="J201" s="17">
        <f>①健診機関作成分!L204</f>
        <v>0</v>
      </c>
      <c r="K201" s="17">
        <f>①健診機関作成分!M204</f>
        <v>0</v>
      </c>
      <c r="L201" s="19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7">
        <v>0</v>
      </c>
      <c r="X201" s="17">
        <f t="shared" si="10"/>
        <v>7300</v>
      </c>
      <c r="Z201" s="17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1">
        <v>250</v>
      </c>
      <c r="BB201" s="31">
        <v>1450</v>
      </c>
      <c r="BC201" s="31">
        <v>1220</v>
      </c>
      <c r="BD201" s="31">
        <v>120</v>
      </c>
      <c r="BE201" s="31">
        <v>320</v>
      </c>
      <c r="BF201" s="31">
        <v>350</v>
      </c>
      <c r="BG201" s="31">
        <v>1300</v>
      </c>
      <c r="BH201" s="31">
        <v>1800</v>
      </c>
      <c r="BI201" s="31">
        <v>120</v>
      </c>
      <c r="BJ201" s="31">
        <v>5800</v>
      </c>
      <c r="BK201" s="31">
        <v>970</v>
      </c>
      <c r="BL201" s="17">
        <v>50</v>
      </c>
    </row>
    <row r="202" spans="2:64" x14ac:dyDescent="0.15">
      <c r="B202" s="17">
        <v>11000</v>
      </c>
      <c r="C202" s="17">
        <f>①健診機関作成分!AD205</f>
        <v>0</v>
      </c>
      <c r="D202" s="17">
        <f>①健診機関作成分!D205</f>
        <v>1001</v>
      </c>
      <c r="E202" s="18">
        <f>①健診機関作成分!E205</f>
        <v>0</v>
      </c>
      <c r="F202" s="17">
        <f>①健診機関作成分!F205</f>
        <v>0</v>
      </c>
      <c r="G202" s="17">
        <f>①健診機関作成分!G205</f>
        <v>0</v>
      </c>
      <c r="H202" s="17">
        <f>①健診機関作成分!H205</f>
        <v>0</v>
      </c>
      <c r="J202" s="17">
        <f>①健診機関作成分!L205</f>
        <v>0</v>
      </c>
      <c r="K202" s="17">
        <f>①健診機関作成分!M205</f>
        <v>0</v>
      </c>
      <c r="L202" s="19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7">
        <v>0</v>
      </c>
      <c r="X202" s="17">
        <f t="shared" si="10"/>
        <v>7300</v>
      </c>
      <c r="Z202" s="17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1">
        <v>250</v>
      </c>
      <c r="BB202" s="31">
        <v>1450</v>
      </c>
      <c r="BC202" s="31">
        <v>1220</v>
      </c>
      <c r="BD202" s="31">
        <v>120</v>
      </c>
      <c r="BE202" s="31">
        <v>320</v>
      </c>
      <c r="BF202" s="31">
        <v>350</v>
      </c>
      <c r="BG202" s="31">
        <v>1300</v>
      </c>
      <c r="BH202" s="31">
        <v>1800</v>
      </c>
      <c r="BI202" s="31">
        <v>120</v>
      </c>
      <c r="BJ202" s="31">
        <v>5800</v>
      </c>
      <c r="BK202" s="31">
        <v>970</v>
      </c>
      <c r="BL202" s="17">
        <v>50</v>
      </c>
    </row>
    <row r="203" spans="2:64" x14ac:dyDescent="0.15">
      <c r="B203" s="17">
        <v>11000</v>
      </c>
      <c r="C203" s="17">
        <f>①健診機関作成分!AD206</f>
        <v>0</v>
      </c>
      <c r="D203" s="17">
        <f>①健診機関作成分!D206</f>
        <v>1001</v>
      </c>
      <c r="E203" s="18">
        <f>①健診機関作成分!E206</f>
        <v>0</v>
      </c>
      <c r="F203" s="17">
        <f>①健診機関作成分!F206</f>
        <v>0</v>
      </c>
      <c r="G203" s="17">
        <f>①健診機関作成分!G206</f>
        <v>0</v>
      </c>
      <c r="H203" s="17">
        <f>①健診機関作成分!H206</f>
        <v>0</v>
      </c>
      <c r="J203" s="17">
        <f>①健診機関作成分!L206</f>
        <v>0</v>
      </c>
      <c r="K203" s="17">
        <f>①健診機関作成分!M206</f>
        <v>0</v>
      </c>
      <c r="L203" s="19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7">
        <v>0</v>
      </c>
      <c r="X203" s="17">
        <f t="shared" si="10"/>
        <v>7300</v>
      </c>
      <c r="Z203" s="17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1">
        <v>250</v>
      </c>
      <c r="BB203" s="31">
        <v>1450</v>
      </c>
      <c r="BC203" s="31">
        <v>1220</v>
      </c>
      <c r="BD203" s="31">
        <v>120</v>
      </c>
      <c r="BE203" s="31">
        <v>320</v>
      </c>
      <c r="BF203" s="31">
        <v>350</v>
      </c>
      <c r="BG203" s="31">
        <v>1300</v>
      </c>
      <c r="BH203" s="31">
        <v>1800</v>
      </c>
      <c r="BI203" s="31">
        <v>120</v>
      </c>
      <c r="BJ203" s="31">
        <v>5800</v>
      </c>
      <c r="BK203" s="31">
        <v>970</v>
      </c>
      <c r="BL203" s="17">
        <v>50</v>
      </c>
    </row>
    <row r="204" spans="2:64" x14ac:dyDescent="0.15">
      <c r="B204" s="17">
        <v>11000</v>
      </c>
      <c r="C204" s="17">
        <f>①健診機関作成分!AD207</f>
        <v>0</v>
      </c>
      <c r="D204" s="17">
        <f>①健診機関作成分!D207</f>
        <v>1001</v>
      </c>
      <c r="E204" s="18">
        <f>①健診機関作成分!E207</f>
        <v>0</v>
      </c>
      <c r="F204" s="17">
        <f>①健診機関作成分!F207</f>
        <v>0</v>
      </c>
      <c r="G204" s="17">
        <f>①健診機関作成分!G207</f>
        <v>0</v>
      </c>
      <c r="H204" s="17">
        <f>①健診機関作成分!H207</f>
        <v>0</v>
      </c>
      <c r="J204" s="17">
        <f>①健診機関作成分!L207</f>
        <v>0</v>
      </c>
      <c r="K204" s="17">
        <f>①健診機関作成分!M207</f>
        <v>0</v>
      </c>
      <c r="L204" s="19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7">
        <v>0</v>
      </c>
      <c r="X204" s="17">
        <f t="shared" si="10"/>
        <v>7300</v>
      </c>
      <c r="Z204" s="17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1">
        <v>250</v>
      </c>
      <c r="BB204" s="31">
        <v>1450</v>
      </c>
      <c r="BC204" s="31">
        <v>1220</v>
      </c>
      <c r="BD204" s="31">
        <v>120</v>
      </c>
      <c r="BE204" s="31">
        <v>320</v>
      </c>
      <c r="BF204" s="31">
        <v>350</v>
      </c>
      <c r="BG204" s="31">
        <v>1300</v>
      </c>
      <c r="BH204" s="31">
        <v>1800</v>
      </c>
      <c r="BI204" s="31">
        <v>120</v>
      </c>
      <c r="BJ204" s="31">
        <v>5800</v>
      </c>
      <c r="BK204" s="31">
        <v>970</v>
      </c>
      <c r="BL204" s="17">
        <v>50</v>
      </c>
    </row>
    <row r="205" spans="2:64" x14ac:dyDescent="0.15">
      <c r="B205" s="17">
        <v>11000</v>
      </c>
      <c r="C205" s="17">
        <f>①健診機関作成分!AD208</f>
        <v>0</v>
      </c>
      <c r="D205" s="17">
        <f>①健診機関作成分!D208</f>
        <v>1001</v>
      </c>
      <c r="E205" s="18">
        <f>①健診機関作成分!E208</f>
        <v>0</v>
      </c>
      <c r="F205" s="17">
        <f>①健診機関作成分!F208</f>
        <v>0</v>
      </c>
      <c r="G205" s="17">
        <f>①健診機関作成分!G208</f>
        <v>0</v>
      </c>
      <c r="H205" s="17">
        <f>①健診機関作成分!H208</f>
        <v>0</v>
      </c>
      <c r="J205" s="17">
        <f>①健診機関作成分!L208</f>
        <v>0</v>
      </c>
      <c r="K205" s="17">
        <f>①健診機関作成分!M208</f>
        <v>0</v>
      </c>
      <c r="L205" s="19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7">
        <v>0</v>
      </c>
      <c r="X205" s="17">
        <f t="shared" si="10"/>
        <v>7300</v>
      </c>
      <c r="Z205" s="17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1">
        <v>250</v>
      </c>
      <c r="BB205" s="31">
        <v>1450</v>
      </c>
      <c r="BC205" s="31">
        <v>1220</v>
      </c>
      <c r="BD205" s="31">
        <v>120</v>
      </c>
      <c r="BE205" s="31">
        <v>320</v>
      </c>
      <c r="BF205" s="31">
        <v>350</v>
      </c>
      <c r="BG205" s="31">
        <v>1300</v>
      </c>
      <c r="BH205" s="31">
        <v>1800</v>
      </c>
      <c r="BI205" s="31">
        <v>120</v>
      </c>
      <c r="BJ205" s="31">
        <v>5800</v>
      </c>
      <c r="BK205" s="31">
        <v>970</v>
      </c>
      <c r="BL205" s="17">
        <v>50</v>
      </c>
    </row>
    <row r="206" spans="2:64" x14ac:dyDescent="0.15">
      <c r="B206" s="17">
        <v>11000</v>
      </c>
      <c r="C206" s="17">
        <f>①健診機関作成分!AD209</f>
        <v>0</v>
      </c>
      <c r="D206" s="17">
        <f>①健診機関作成分!D209</f>
        <v>1001</v>
      </c>
      <c r="E206" s="18">
        <f>①健診機関作成分!E209</f>
        <v>0</v>
      </c>
      <c r="F206" s="17">
        <f>①健診機関作成分!F209</f>
        <v>0</v>
      </c>
      <c r="G206" s="17">
        <f>①健診機関作成分!G209</f>
        <v>0</v>
      </c>
      <c r="H206" s="17">
        <f>①健診機関作成分!H209</f>
        <v>0</v>
      </c>
      <c r="J206" s="17">
        <f>①健診機関作成分!L209</f>
        <v>0</v>
      </c>
      <c r="K206" s="17">
        <f>①健診機関作成分!M209</f>
        <v>0</v>
      </c>
      <c r="L206" s="19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7">
        <v>0</v>
      </c>
      <c r="X206" s="17">
        <f t="shared" si="10"/>
        <v>7300</v>
      </c>
      <c r="Z206" s="17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1">
        <v>250</v>
      </c>
      <c r="BB206" s="31">
        <v>1450</v>
      </c>
      <c r="BC206" s="31">
        <v>1220</v>
      </c>
      <c r="BD206" s="31">
        <v>120</v>
      </c>
      <c r="BE206" s="31">
        <v>320</v>
      </c>
      <c r="BF206" s="31">
        <v>350</v>
      </c>
      <c r="BG206" s="31">
        <v>1300</v>
      </c>
      <c r="BH206" s="31">
        <v>1800</v>
      </c>
      <c r="BI206" s="31">
        <v>120</v>
      </c>
      <c r="BJ206" s="31">
        <v>5800</v>
      </c>
      <c r="BK206" s="31">
        <v>970</v>
      </c>
      <c r="BL206" s="17">
        <v>50</v>
      </c>
    </row>
    <row r="207" spans="2:64" x14ac:dyDescent="0.15">
      <c r="B207" s="17">
        <v>11000</v>
      </c>
      <c r="C207" s="17">
        <f>①健診機関作成分!AD210</f>
        <v>0</v>
      </c>
      <c r="D207" s="17">
        <f>①健診機関作成分!D210</f>
        <v>1001</v>
      </c>
      <c r="E207" s="18">
        <f>①健診機関作成分!E210</f>
        <v>0</v>
      </c>
      <c r="F207" s="17">
        <f>①健診機関作成分!F210</f>
        <v>0</v>
      </c>
      <c r="G207" s="17">
        <f>①健診機関作成分!G210</f>
        <v>0</v>
      </c>
      <c r="H207" s="17">
        <f>①健診機関作成分!H210</f>
        <v>0</v>
      </c>
      <c r="J207" s="17">
        <f>①健診機関作成分!L210</f>
        <v>0</v>
      </c>
      <c r="K207" s="17">
        <f>①健診機関作成分!M210</f>
        <v>0</v>
      </c>
      <c r="L207" s="19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7">
        <v>0</v>
      </c>
      <c r="X207" s="17">
        <f t="shared" si="10"/>
        <v>7300</v>
      </c>
      <c r="Z207" s="17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1">
        <v>250</v>
      </c>
      <c r="BB207" s="31">
        <v>1450</v>
      </c>
      <c r="BC207" s="31">
        <v>1220</v>
      </c>
      <c r="BD207" s="31">
        <v>120</v>
      </c>
      <c r="BE207" s="31">
        <v>320</v>
      </c>
      <c r="BF207" s="31">
        <v>350</v>
      </c>
      <c r="BG207" s="31">
        <v>1300</v>
      </c>
      <c r="BH207" s="31">
        <v>1800</v>
      </c>
      <c r="BI207" s="31">
        <v>120</v>
      </c>
      <c r="BJ207" s="31">
        <v>5800</v>
      </c>
      <c r="BK207" s="31">
        <v>970</v>
      </c>
      <c r="BL207" s="17">
        <v>50</v>
      </c>
    </row>
    <row r="208" spans="2:64" x14ac:dyDescent="0.15">
      <c r="B208" s="17">
        <v>11000</v>
      </c>
      <c r="C208" s="17">
        <f>①健診機関作成分!AD211</f>
        <v>0</v>
      </c>
      <c r="D208" s="17">
        <f>①健診機関作成分!D211</f>
        <v>1001</v>
      </c>
      <c r="E208" s="18">
        <f>①健診機関作成分!E211</f>
        <v>0</v>
      </c>
      <c r="F208" s="17">
        <f>①健診機関作成分!F211</f>
        <v>0</v>
      </c>
      <c r="G208" s="17">
        <f>①健診機関作成分!G211</f>
        <v>0</v>
      </c>
      <c r="H208" s="17">
        <f>①健診機関作成分!H211</f>
        <v>0</v>
      </c>
      <c r="J208" s="17">
        <f>①健診機関作成分!L211</f>
        <v>0</v>
      </c>
      <c r="K208" s="17">
        <f>①健診機関作成分!M211</f>
        <v>0</v>
      </c>
      <c r="L208" s="19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7">
        <v>0</v>
      </c>
      <c r="X208" s="17">
        <f t="shared" si="10"/>
        <v>7300</v>
      </c>
      <c r="Z208" s="17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1">
        <v>250</v>
      </c>
      <c r="BB208" s="31">
        <v>1450</v>
      </c>
      <c r="BC208" s="31">
        <v>1220</v>
      </c>
      <c r="BD208" s="31">
        <v>120</v>
      </c>
      <c r="BE208" s="31">
        <v>320</v>
      </c>
      <c r="BF208" s="31">
        <v>350</v>
      </c>
      <c r="BG208" s="31">
        <v>1300</v>
      </c>
      <c r="BH208" s="31">
        <v>1800</v>
      </c>
      <c r="BI208" s="31">
        <v>120</v>
      </c>
      <c r="BJ208" s="31">
        <v>5800</v>
      </c>
      <c r="BK208" s="31">
        <v>970</v>
      </c>
      <c r="BL208" s="17">
        <v>50</v>
      </c>
    </row>
    <row r="209" spans="2:64" x14ac:dyDescent="0.15">
      <c r="B209" s="17">
        <v>11000</v>
      </c>
      <c r="C209" s="17">
        <f>①健診機関作成分!AD212</f>
        <v>0</v>
      </c>
      <c r="D209" s="17">
        <f>①健診機関作成分!D212</f>
        <v>1001</v>
      </c>
      <c r="E209" s="18">
        <f>①健診機関作成分!E212</f>
        <v>0</v>
      </c>
      <c r="F209" s="17">
        <f>①健診機関作成分!F212</f>
        <v>0</v>
      </c>
      <c r="G209" s="17">
        <f>①健診機関作成分!G212</f>
        <v>0</v>
      </c>
      <c r="H209" s="17">
        <f>①健診機関作成分!H212</f>
        <v>0</v>
      </c>
      <c r="J209" s="17">
        <f>①健診機関作成分!L212</f>
        <v>0</v>
      </c>
      <c r="K209" s="17">
        <f>①健診機関作成分!M212</f>
        <v>0</v>
      </c>
      <c r="L209" s="19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7">
        <v>0</v>
      </c>
      <c r="X209" s="17">
        <f t="shared" si="10"/>
        <v>7300</v>
      </c>
      <c r="Z209" s="17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1">
        <v>250</v>
      </c>
      <c r="BB209" s="31">
        <v>1450</v>
      </c>
      <c r="BC209" s="31">
        <v>1220</v>
      </c>
      <c r="BD209" s="31">
        <v>120</v>
      </c>
      <c r="BE209" s="31">
        <v>320</v>
      </c>
      <c r="BF209" s="31">
        <v>350</v>
      </c>
      <c r="BG209" s="31">
        <v>1300</v>
      </c>
      <c r="BH209" s="31">
        <v>1800</v>
      </c>
      <c r="BI209" s="31">
        <v>120</v>
      </c>
      <c r="BJ209" s="31">
        <v>5800</v>
      </c>
      <c r="BK209" s="31">
        <v>970</v>
      </c>
      <c r="BL209" s="17">
        <v>50</v>
      </c>
    </row>
    <row r="210" spans="2:64" x14ac:dyDescent="0.15">
      <c r="B210" s="17">
        <v>11000</v>
      </c>
      <c r="C210" s="17">
        <f>①健診機関作成分!AD213</f>
        <v>0</v>
      </c>
      <c r="D210" s="17">
        <f>①健診機関作成分!D213</f>
        <v>1001</v>
      </c>
      <c r="E210" s="18">
        <f>①健診機関作成分!E213</f>
        <v>0</v>
      </c>
      <c r="F210" s="17">
        <f>①健診機関作成分!F213</f>
        <v>0</v>
      </c>
      <c r="G210" s="17">
        <f>①健診機関作成分!G213</f>
        <v>0</v>
      </c>
      <c r="H210" s="17">
        <f>①健診機関作成分!H213</f>
        <v>0</v>
      </c>
      <c r="J210" s="17">
        <f>①健診機関作成分!L213</f>
        <v>0</v>
      </c>
      <c r="K210" s="17">
        <f>①健診機関作成分!M213</f>
        <v>0</v>
      </c>
      <c r="L210" s="19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7">
        <v>0</v>
      </c>
      <c r="X210" s="17">
        <f t="shared" si="10"/>
        <v>7300</v>
      </c>
      <c r="Z210" s="17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1">
        <v>250</v>
      </c>
      <c r="BB210" s="31">
        <v>1450</v>
      </c>
      <c r="BC210" s="31">
        <v>1220</v>
      </c>
      <c r="BD210" s="31">
        <v>120</v>
      </c>
      <c r="BE210" s="31">
        <v>320</v>
      </c>
      <c r="BF210" s="31">
        <v>350</v>
      </c>
      <c r="BG210" s="31">
        <v>1300</v>
      </c>
      <c r="BH210" s="31">
        <v>1800</v>
      </c>
      <c r="BI210" s="31">
        <v>120</v>
      </c>
      <c r="BJ210" s="31">
        <v>5800</v>
      </c>
      <c r="BK210" s="31">
        <v>970</v>
      </c>
      <c r="BL210" s="17">
        <v>50</v>
      </c>
    </row>
    <row r="211" spans="2:64" x14ac:dyDescent="0.15">
      <c r="B211" s="17">
        <v>11000</v>
      </c>
      <c r="C211" s="17">
        <f>①健診機関作成分!AD214</f>
        <v>0</v>
      </c>
      <c r="D211" s="17">
        <f>①健診機関作成分!D214</f>
        <v>1001</v>
      </c>
      <c r="E211" s="18">
        <f>①健診機関作成分!E214</f>
        <v>0</v>
      </c>
      <c r="F211" s="17">
        <f>①健診機関作成分!F214</f>
        <v>0</v>
      </c>
      <c r="G211" s="17">
        <f>①健診機関作成分!G214</f>
        <v>0</v>
      </c>
      <c r="H211" s="17">
        <f>①健診機関作成分!H214</f>
        <v>0</v>
      </c>
      <c r="J211" s="17">
        <f>①健診機関作成分!L214</f>
        <v>0</v>
      </c>
      <c r="K211" s="17">
        <f>①健診機関作成分!M214</f>
        <v>0</v>
      </c>
      <c r="L211" s="19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7">
        <v>0</v>
      </c>
      <c r="X211" s="17">
        <f t="shared" si="10"/>
        <v>7300</v>
      </c>
      <c r="Z211" s="17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1">
        <v>250</v>
      </c>
      <c r="BB211" s="31">
        <v>1450</v>
      </c>
      <c r="BC211" s="31">
        <v>1220</v>
      </c>
      <c r="BD211" s="31">
        <v>120</v>
      </c>
      <c r="BE211" s="31">
        <v>320</v>
      </c>
      <c r="BF211" s="31">
        <v>350</v>
      </c>
      <c r="BG211" s="31">
        <v>1300</v>
      </c>
      <c r="BH211" s="31">
        <v>1800</v>
      </c>
      <c r="BI211" s="31">
        <v>120</v>
      </c>
      <c r="BJ211" s="31">
        <v>5800</v>
      </c>
      <c r="BK211" s="31">
        <v>970</v>
      </c>
      <c r="BL211" s="17">
        <v>50</v>
      </c>
    </row>
    <row r="212" spans="2:64" x14ac:dyDescent="0.15">
      <c r="B212" s="17">
        <v>11000</v>
      </c>
      <c r="C212" s="17">
        <f>①健診機関作成分!AD215</f>
        <v>0</v>
      </c>
      <c r="D212" s="17">
        <f>①健診機関作成分!D215</f>
        <v>1001</v>
      </c>
      <c r="E212" s="18">
        <f>①健診機関作成分!E215</f>
        <v>0</v>
      </c>
      <c r="F212" s="17">
        <f>①健診機関作成分!F215</f>
        <v>0</v>
      </c>
      <c r="G212" s="17">
        <f>①健診機関作成分!G215</f>
        <v>0</v>
      </c>
      <c r="H212" s="17">
        <f>①健診機関作成分!H215</f>
        <v>0</v>
      </c>
      <c r="J212" s="17">
        <f>①健診機関作成分!L215</f>
        <v>0</v>
      </c>
      <c r="K212" s="17">
        <f>①健診機関作成分!M215</f>
        <v>0</v>
      </c>
      <c r="L212" s="19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7">
        <v>0</v>
      </c>
      <c r="X212" s="17">
        <f t="shared" si="10"/>
        <v>7300</v>
      </c>
      <c r="Z212" s="17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1">
        <v>250</v>
      </c>
      <c r="BB212" s="31">
        <v>1450</v>
      </c>
      <c r="BC212" s="31">
        <v>1220</v>
      </c>
      <c r="BD212" s="31">
        <v>120</v>
      </c>
      <c r="BE212" s="31">
        <v>320</v>
      </c>
      <c r="BF212" s="31">
        <v>350</v>
      </c>
      <c r="BG212" s="31">
        <v>1300</v>
      </c>
      <c r="BH212" s="31">
        <v>1800</v>
      </c>
      <c r="BI212" s="31">
        <v>120</v>
      </c>
      <c r="BJ212" s="31">
        <v>5800</v>
      </c>
      <c r="BK212" s="31">
        <v>970</v>
      </c>
      <c r="BL212" s="17">
        <v>50</v>
      </c>
    </row>
    <row r="213" spans="2:64" x14ac:dyDescent="0.15">
      <c r="B213" s="17">
        <v>11000</v>
      </c>
      <c r="C213" s="17">
        <f>①健診機関作成分!AD216</f>
        <v>0</v>
      </c>
      <c r="D213" s="17">
        <f>①健診機関作成分!D216</f>
        <v>1001</v>
      </c>
      <c r="E213" s="18">
        <f>①健診機関作成分!E216</f>
        <v>0</v>
      </c>
      <c r="F213" s="17">
        <f>①健診機関作成分!F216</f>
        <v>0</v>
      </c>
      <c r="G213" s="17">
        <f>①健診機関作成分!G216</f>
        <v>0</v>
      </c>
      <c r="H213" s="17">
        <f>①健診機関作成分!H216</f>
        <v>0</v>
      </c>
      <c r="J213" s="17">
        <f>①健診機関作成分!L216</f>
        <v>0</v>
      </c>
      <c r="K213" s="17">
        <f>①健診機関作成分!M216</f>
        <v>0</v>
      </c>
      <c r="L213" s="19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7">
        <v>0</v>
      </c>
      <c r="X213" s="17">
        <f t="shared" si="10"/>
        <v>7300</v>
      </c>
      <c r="Z213" s="17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1">
        <v>250</v>
      </c>
      <c r="BB213" s="31">
        <v>1450</v>
      </c>
      <c r="BC213" s="31">
        <v>1220</v>
      </c>
      <c r="BD213" s="31">
        <v>120</v>
      </c>
      <c r="BE213" s="31">
        <v>320</v>
      </c>
      <c r="BF213" s="31">
        <v>350</v>
      </c>
      <c r="BG213" s="31">
        <v>1300</v>
      </c>
      <c r="BH213" s="31">
        <v>1800</v>
      </c>
      <c r="BI213" s="31">
        <v>120</v>
      </c>
      <c r="BJ213" s="31">
        <v>5800</v>
      </c>
      <c r="BK213" s="31">
        <v>970</v>
      </c>
      <c r="BL213" s="17">
        <v>50</v>
      </c>
    </row>
    <row r="214" spans="2:64" x14ac:dyDescent="0.15">
      <c r="B214" s="17">
        <v>11000</v>
      </c>
      <c r="C214" s="17">
        <f>①健診機関作成分!AD217</f>
        <v>0</v>
      </c>
      <c r="D214" s="17">
        <f>①健診機関作成分!D217</f>
        <v>1001</v>
      </c>
      <c r="E214" s="18">
        <f>①健診機関作成分!E217</f>
        <v>0</v>
      </c>
      <c r="F214" s="17">
        <f>①健診機関作成分!F217</f>
        <v>0</v>
      </c>
      <c r="G214" s="17">
        <f>①健診機関作成分!G217</f>
        <v>0</v>
      </c>
      <c r="H214" s="17">
        <f>①健診機関作成分!H217</f>
        <v>0</v>
      </c>
      <c r="J214" s="17">
        <f>①健診機関作成分!L217</f>
        <v>0</v>
      </c>
      <c r="K214" s="17">
        <f>①健診機関作成分!M217</f>
        <v>0</v>
      </c>
      <c r="L214" s="19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7">
        <v>0</v>
      </c>
      <c r="X214" s="17">
        <f t="shared" si="10"/>
        <v>7300</v>
      </c>
      <c r="Z214" s="17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1">
        <v>250</v>
      </c>
      <c r="BB214" s="31">
        <v>1450</v>
      </c>
      <c r="BC214" s="31">
        <v>1220</v>
      </c>
      <c r="BD214" s="31">
        <v>120</v>
      </c>
      <c r="BE214" s="31">
        <v>320</v>
      </c>
      <c r="BF214" s="31">
        <v>350</v>
      </c>
      <c r="BG214" s="31">
        <v>1300</v>
      </c>
      <c r="BH214" s="31">
        <v>1800</v>
      </c>
      <c r="BI214" s="31">
        <v>120</v>
      </c>
      <c r="BJ214" s="31">
        <v>5800</v>
      </c>
      <c r="BK214" s="31">
        <v>970</v>
      </c>
      <c r="BL214" s="17">
        <v>50</v>
      </c>
    </row>
    <row r="215" spans="2:64" x14ac:dyDescent="0.15">
      <c r="B215" s="17">
        <v>11000</v>
      </c>
      <c r="C215" s="17">
        <f>①健診機関作成分!AD218</f>
        <v>0</v>
      </c>
      <c r="D215" s="17">
        <f>①健診機関作成分!D218</f>
        <v>1001</v>
      </c>
      <c r="E215" s="18">
        <f>①健診機関作成分!E218</f>
        <v>0</v>
      </c>
      <c r="F215" s="17">
        <f>①健診機関作成分!F218</f>
        <v>0</v>
      </c>
      <c r="G215" s="17">
        <f>①健診機関作成分!G218</f>
        <v>0</v>
      </c>
      <c r="H215" s="17">
        <f>①健診機関作成分!H218</f>
        <v>0</v>
      </c>
      <c r="J215" s="17">
        <f>①健診機関作成分!L218</f>
        <v>0</v>
      </c>
      <c r="K215" s="17">
        <f>①健診機関作成分!M218</f>
        <v>0</v>
      </c>
      <c r="L215" s="19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7">
        <v>0</v>
      </c>
      <c r="X215" s="17">
        <f t="shared" si="10"/>
        <v>7300</v>
      </c>
      <c r="Z215" s="17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1">
        <v>250</v>
      </c>
      <c r="BB215" s="31">
        <v>1450</v>
      </c>
      <c r="BC215" s="31">
        <v>1220</v>
      </c>
      <c r="BD215" s="31">
        <v>120</v>
      </c>
      <c r="BE215" s="31">
        <v>320</v>
      </c>
      <c r="BF215" s="31">
        <v>350</v>
      </c>
      <c r="BG215" s="31">
        <v>1300</v>
      </c>
      <c r="BH215" s="31">
        <v>1800</v>
      </c>
      <c r="BI215" s="31">
        <v>120</v>
      </c>
      <c r="BJ215" s="31">
        <v>5800</v>
      </c>
      <c r="BK215" s="31">
        <v>970</v>
      </c>
      <c r="BL215" s="17">
        <v>50</v>
      </c>
    </row>
    <row r="216" spans="2:64" x14ac:dyDescent="0.15">
      <c r="B216" s="17">
        <v>11000</v>
      </c>
      <c r="C216" s="17">
        <f>①健診機関作成分!AD219</f>
        <v>0</v>
      </c>
      <c r="D216" s="17">
        <f>①健診機関作成分!D219</f>
        <v>1001</v>
      </c>
      <c r="E216" s="18">
        <f>①健診機関作成分!E219</f>
        <v>0</v>
      </c>
      <c r="F216" s="17">
        <f>①健診機関作成分!F219</f>
        <v>0</v>
      </c>
      <c r="G216" s="17">
        <f>①健診機関作成分!G219</f>
        <v>0</v>
      </c>
      <c r="H216" s="17">
        <f>①健診機関作成分!H219</f>
        <v>0</v>
      </c>
      <c r="J216" s="17">
        <f>①健診機関作成分!L219</f>
        <v>0</v>
      </c>
      <c r="K216" s="17">
        <f>①健診機関作成分!M219</f>
        <v>0</v>
      </c>
      <c r="L216" s="19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7">
        <v>0</v>
      </c>
      <c r="X216" s="17">
        <f t="shared" si="10"/>
        <v>7300</v>
      </c>
      <c r="Z216" s="17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1">
        <v>250</v>
      </c>
      <c r="BB216" s="31">
        <v>1450</v>
      </c>
      <c r="BC216" s="31">
        <v>1220</v>
      </c>
      <c r="BD216" s="31">
        <v>120</v>
      </c>
      <c r="BE216" s="31">
        <v>320</v>
      </c>
      <c r="BF216" s="31">
        <v>350</v>
      </c>
      <c r="BG216" s="31">
        <v>1300</v>
      </c>
      <c r="BH216" s="31">
        <v>1800</v>
      </c>
      <c r="BI216" s="31">
        <v>120</v>
      </c>
      <c r="BJ216" s="31">
        <v>5800</v>
      </c>
      <c r="BK216" s="31">
        <v>970</v>
      </c>
      <c r="BL216" s="17">
        <v>50</v>
      </c>
    </row>
    <row r="217" spans="2:64" x14ac:dyDescent="0.15">
      <c r="B217" s="17">
        <v>11000</v>
      </c>
      <c r="C217" s="17">
        <f>①健診機関作成分!AD220</f>
        <v>0</v>
      </c>
      <c r="D217" s="17">
        <f>①健診機関作成分!D220</f>
        <v>1001</v>
      </c>
      <c r="E217" s="18">
        <f>①健診機関作成分!E220</f>
        <v>0</v>
      </c>
      <c r="F217" s="17">
        <f>①健診機関作成分!F220</f>
        <v>0</v>
      </c>
      <c r="G217" s="17">
        <f>①健診機関作成分!G220</f>
        <v>0</v>
      </c>
      <c r="H217" s="17">
        <f>①健診機関作成分!H220</f>
        <v>0</v>
      </c>
      <c r="J217" s="17">
        <f>①健診機関作成分!L220</f>
        <v>0</v>
      </c>
      <c r="K217" s="17">
        <f>①健診機関作成分!M220</f>
        <v>0</v>
      </c>
      <c r="L217" s="19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7">
        <v>0</v>
      </c>
      <c r="X217" s="17">
        <f t="shared" si="10"/>
        <v>7300</v>
      </c>
      <c r="Z217" s="17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1">
        <v>250</v>
      </c>
      <c r="BB217" s="31">
        <v>1450</v>
      </c>
      <c r="BC217" s="31">
        <v>1220</v>
      </c>
      <c r="BD217" s="31">
        <v>120</v>
      </c>
      <c r="BE217" s="31">
        <v>320</v>
      </c>
      <c r="BF217" s="31">
        <v>350</v>
      </c>
      <c r="BG217" s="31">
        <v>1300</v>
      </c>
      <c r="BH217" s="31">
        <v>1800</v>
      </c>
      <c r="BI217" s="31">
        <v>120</v>
      </c>
      <c r="BJ217" s="31">
        <v>5800</v>
      </c>
      <c r="BK217" s="31">
        <v>970</v>
      </c>
      <c r="BL217" s="17">
        <v>50</v>
      </c>
    </row>
    <row r="218" spans="2:64" x14ac:dyDescent="0.15">
      <c r="B218" s="17">
        <v>11000</v>
      </c>
      <c r="C218" s="17">
        <f>①健診機関作成分!AD221</f>
        <v>0</v>
      </c>
      <c r="D218" s="17">
        <f>①健診機関作成分!D221</f>
        <v>1001</v>
      </c>
      <c r="E218" s="18">
        <f>①健診機関作成分!E221</f>
        <v>0</v>
      </c>
      <c r="F218" s="17">
        <f>①健診機関作成分!F221</f>
        <v>0</v>
      </c>
      <c r="G218" s="17">
        <f>①健診機関作成分!G221</f>
        <v>0</v>
      </c>
      <c r="H218" s="17">
        <f>①健診機関作成分!H221</f>
        <v>0</v>
      </c>
      <c r="J218" s="17">
        <f>①健診機関作成分!L221</f>
        <v>0</v>
      </c>
      <c r="K218" s="17">
        <f>①健診機関作成分!M221</f>
        <v>0</v>
      </c>
      <c r="L218" s="19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7">
        <v>0</v>
      </c>
      <c r="X218" s="17">
        <f t="shared" si="10"/>
        <v>7300</v>
      </c>
      <c r="Z218" s="17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1">
        <v>250</v>
      </c>
      <c r="BB218" s="31">
        <v>1450</v>
      </c>
      <c r="BC218" s="31">
        <v>1220</v>
      </c>
      <c r="BD218" s="31">
        <v>120</v>
      </c>
      <c r="BE218" s="31">
        <v>320</v>
      </c>
      <c r="BF218" s="31">
        <v>350</v>
      </c>
      <c r="BG218" s="31">
        <v>1300</v>
      </c>
      <c r="BH218" s="31">
        <v>1800</v>
      </c>
      <c r="BI218" s="31">
        <v>120</v>
      </c>
      <c r="BJ218" s="31">
        <v>5800</v>
      </c>
      <c r="BK218" s="31">
        <v>970</v>
      </c>
      <c r="BL218" s="17">
        <v>50</v>
      </c>
    </row>
    <row r="219" spans="2:64" x14ac:dyDescent="0.15">
      <c r="B219" s="17">
        <v>11000</v>
      </c>
      <c r="C219" s="17">
        <f>①健診機関作成分!AD222</f>
        <v>0</v>
      </c>
      <c r="D219" s="17">
        <f>①健診機関作成分!D222</f>
        <v>1001</v>
      </c>
      <c r="E219" s="18">
        <f>①健診機関作成分!E222</f>
        <v>0</v>
      </c>
      <c r="F219" s="17">
        <f>①健診機関作成分!F222</f>
        <v>0</v>
      </c>
      <c r="G219" s="17">
        <f>①健診機関作成分!G222</f>
        <v>0</v>
      </c>
      <c r="H219" s="17">
        <f>①健診機関作成分!H222</f>
        <v>0</v>
      </c>
      <c r="J219" s="17">
        <f>①健診機関作成分!L222</f>
        <v>0</v>
      </c>
      <c r="K219" s="17">
        <f>①健診機関作成分!M222</f>
        <v>0</v>
      </c>
      <c r="L219" s="19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7">
        <v>0</v>
      </c>
      <c r="X219" s="17">
        <f t="shared" si="10"/>
        <v>7300</v>
      </c>
      <c r="Z219" s="17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1">
        <v>250</v>
      </c>
      <c r="BB219" s="31">
        <v>1450</v>
      </c>
      <c r="BC219" s="31">
        <v>1220</v>
      </c>
      <c r="BD219" s="31">
        <v>120</v>
      </c>
      <c r="BE219" s="31">
        <v>320</v>
      </c>
      <c r="BF219" s="31">
        <v>350</v>
      </c>
      <c r="BG219" s="31">
        <v>1300</v>
      </c>
      <c r="BH219" s="31">
        <v>1800</v>
      </c>
      <c r="BI219" s="31">
        <v>120</v>
      </c>
      <c r="BJ219" s="31">
        <v>5800</v>
      </c>
      <c r="BK219" s="31">
        <v>970</v>
      </c>
      <c r="BL219" s="17">
        <v>50</v>
      </c>
    </row>
    <row r="220" spans="2:64" x14ac:dyDescent="0.15">
      <c r="B220" s="17">
        <v>11000</v>
      </c>
      <c r="C220" s="17">
        <f>①健診機関作成分!AD223</f>
        <v>0</v>
      </c>
      <c r="D220" s="17">
        <f>①健診機関作成分!D223</f>
        <v>1001</v>
      </c>
      <c r="E220" s="18">
        <f>①健診機関作成分!E223</f>
        <v>0</v>
      </c>
      <c r="F220" s="17">
        <f>①健診機関作成分!F223</f>
        <v>0</v>
      </c>
      <c r="G220" s="17">
        <f>①健診機関作成分!G223</f>
        <v>0</v>
      </c>
      <c r="H220" s="17">
        <f>①健診機関作成分!H223</f>
        <v>0</v>
      </c>
      <c r="J220" s="17">
        <f>①健診機関作成分!L223</f>
        <v>0</v>
      </c>
      <c r="K220" s="17">
        <f>①健診機関作成分!M223</f>
        <v>0</v>
      </c>
      <c r="L220" s="19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7">
        <v>0</v>
      </c>
      <c r="X220" s="17">
        <f t="shared" si="10"/>
        <v>7300</v>
      </c>
      <c r="Z220" s="17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1">
        <v>250</v>
      </c>
      <c r="BB220" s="31">
        <v>1450</v>
      </c>
      <c r="BC220" s="31">
        <v>1220</v>
      </c>
      <c r="BD220" s="31">
        <v>120</v>
      </c>
      <c r="BE220" s="31">
        <v>320</v>
      </c>
      <c r="BF220" s="31">
        <v>350</v>
      </c>
      <c r="BG220" s="31">
        <v>1300</v>
      </c>
      <c r="BH220" s="31">
        <v>1800</v>
      </c>
      <c r="BI220" s="31">
        <v>120</v>
      </c>
      <c r="BJ220" s="31">
        <v>5800</v>
      </c>
      <c r="BK220" s="31">
        <v>970</v>
      </c>
      <c r="BL220" s="17">
        <v>50</v>
      </c>
    </row>
    <row r="221" spans="2:64" x14ac:dyDescent="0.15">
      <c r="B221" s="17">
        <v>11000</v>
      </c>
      <c r="C221" s="17">
        <f>①健診機関作成分!AD224</f>
        <v>0</v>
      </c>
      <c r="D221" s="17">
        <f>①健診機関作成分!D224</f>
        <v>1001</v>
      </c>
      <c r="E221" s="18">
        <f>①健診機関作成分!E224</f>
        <v>0</v>
      </c>
      <c r="F221" s="17">
        <f>①健診機関作成分!F224</f>
        <v>0</v>
      </c>
      <c r="G221" s="17">
        <f>①健診機関作成分!G224</f>
        <v>0</v>
      </c>
      <c r="H221" s="17">
        <f>①健診機関作成分!H224</f>
        <v>0</v>
      </c>
      <c r="J221" s="17">
        <f>①健診機関作成分!L224</f>
        <v>0</v>
      </c>
      <c r="K221" s="17">
        <f>①健診機関作成分!M224</f>
        <v>0</v>
      </c>
      <c r="L221" s="19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7">
        <v>0</v>
      </c>
      <c r="X221" s="17">
        <f t="shared" si="10"/>
        <v>7300</v>
      </c>
      <c r="Z221" s="17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1">
        <v>250</v>
      </c>
      <c r="BB221" s="31">
        <v>1450</v>
      </c>
      <c r="BC221" s="31">
        <v>1220</v>
      </c>
      <c r="BD221" s="31">
        <v>120</v>
      </c>
      <c r="BE221" s="31">
        <v>320</v>
      </c>
      <c r="BF221" s="31">
        <v>350</v>
      </c>
      <c r="BG221" s="31">
        <v>1300</v>
      </c>
      <c r="BH221" s="31">
        <v>1800</v>
      </c>
      <c r="BI221" s="31">
        <v>120</v>
      </c>
      <c r="BJ221" s="31">
        <v>5800</v>
      </c>
      <c r="BK221" s="31">
        <v>970</v>
      </c>
      <c r="BL221" s="17">
        <v>50</v>
      </c>
    </row>
    <row r="222" spans="2:64" x14ac:dyDescent="0.15">
      <c r="B222" s="17">
        <v>11000</v>
      </c>
      <c r="C222" s="17">
        <f>①健診機関作成分!AD225</f>
        <v>0</v>
      </c>
      <c r="D222" s="17">
        <f>①健診機関作成分!D225</f>
        <v>1001</v>
      </c>
      <c r="E222" s="18">
        <f>①健診機関作成分!E225</f>
        <v>0</v>
      </c>
      <c r="F222" s="17">
        <f>①健診機関作成分!F225</f>
        <v>0</v>
      </c>
      <c r="G222" s="17">
        <f>①健診機関作成分!G225</f>
        <v>0</v>
      </c>
      <c r="H222" s="17">
        <f>①健診機関作成分!H225</f>
        <v>0</v>
      </c>
      <c r="J222" s="17">
        <f>①健診機関作成分!L225</f>
        <v>0</v>
      </c>
      <c r="K222" s="17">
        <f>①健診機関作成分!M225</f>
        <v>0</v>
      </c>
      <c r="L222" s="19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7">
        <v>0</v>
      </c>
      <c r="X222" s="17">
        <f t="shared" si="10"/>
        <v>7300</v>
      </c>
      <c r="Z222" s="17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1">
        <v>250</v>
      </c>
      <c r="BB222" s="31">
        <v>1450</v>
      </c>
      <c r="BC222" s="31">
        <v>1220</v>
      </c>
      <c r="BD222" s="31">
        <v>120</v>
      </c>
      <c r="BE222" s="31">
        <v>320</v>
      </c>
      <c r="BF222" s="31">
        <v>350</v>
      </c>
      <c r="BG222" s="31">
        <v>1300</v>
      </c>
      <c r="BH222" s="31">
        <v>1800</v>
      </c>
      <c r="BI222" s="31">
        <v>120</v>
      </c>
      <c r="BJ222" s="31">
        <v>5800</v>
      </c>
      <c r="BK222" s="31">
        <v>970</v>
      </c>
      <c r="BL222" s="17">
        <v>50</v>
      </c>
    </row>
    <row r="223" spans="2:64" x14ac:dyDescent="0.15">
      <c r="B223" s="17">
        <v>11000</v>
      </c>
      <c r="C223" s="17">
        <f>①健診機関作成分!AD226</f>
        <v>0</v>
      </c>
      <c r="D223" s="17">
        <f>①健診機関作成分!D226</f>
        <v>1001</v>
      </c>
      <c r="E223" s="18">
        <f>①健診機関作成分!E226</f>
        <v>0</v>
      </c>
      <c r="F223" s="17">
        <f>①健診機関作成分!F226</f>
        <v>0</v>
      </c>
      <c r="G223" s="17">
        <f>①健診機関作成分!G226</f>
        <v>0</v>
      </c>
      <c r="H223" s="17">
        <f>①健診機関作成分!H226</f>
        <v>0</v>
      </c>
      <c r="J223" s="17">
        <f>①健診機関作成分!L226</f>
        <v>0</v>
      </c>
      <c r="K223" s="17">
        <f>①健診機関作成分!M226</f>
        <v>0</v>
      </c>
      <c r="L223" s="19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7">
        <v>0</v>
      </c>
      <c r="X223" s="17">
        <f t="shared" si="10"/>
        <v>7300</v>
      </c>
      <c r="Z223" s="17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1">
        <v>250</v>
      </c>
      <c r="BB223" s="31">
        <v>1450</v>
      </c>
      <c r="BC223" s="31">
        <v>1220</v>
      </c>
      <c r="BD223" s="31">
        <v>120</v>
      </c>
      <c r="BE223" s="31">
        <v>320</v>
      </c>
      <c r="BF223" s="31">
        <v>350</v>
      </c>
      <c r="BG223" s="31">
        <v>1300</v>
      </c>
      <c r="BH223" s="31">
        <v>1800</v>
      </c>
      <c r="BI223" s="31">
        <v>120</v>
      </c>
      <c r="BJ223" s="31">
        <v>5800</v>
      </c>
      <c r="BK223" s="31">
        <v>970</v>
      </c>
      <c r="BL223" s="17">
        <v>50</v>
      </c>
    </row>
    <row r="224" spans="2:64" x14ac:dyDescent="0.15">
      <c r="B224" s="17">
        <v>11000</v>
      </c>
      <c r="C224" s="17">
        <f>①健診機関作成分!AD227</f>
        <v>0</v>
      </c>
      <c r="D224" s="17">
        <f>①健診機関作成分!D227</f>
        <v>1001</v>
      </c>
      <c r="E224" s="18">
        <f>①健診機関作成分!E227</f>
        <v>0</v>
      </c>
      <c r="F224" s="17">
        <f>①健診機関作成分!F227</f>
        <v>0</v>
      </c>
      <c r="G224" s="17">
        <f>①健診機関作成分!G227</f>
        <v>0</v>
      </c>
      <c r="H224" s="17">
        <f>①健診機関作成分!H227</f>
        <v>0</v>
      </c>
      <c r="J224" s="17">
        <f>①健診機関作成分!L227</f>
        <v>0</v>
      </c>
      <c r="K224" s="17">
        <f>①健診機関作成分!M227</f>
        <v>0</v>
      </c>
      <c r="L224" s="19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7">
        <v>0</v>
      </c>
      <c r="X224" s="17">
        <f t="shared" si="10"/>
        <v>7300</v>
      </c>
      <c r="Z224" s="17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1">
        <v>250</v>
      </c>
      <c r="BB224" s="31">
        <v>1450</v>
      </c>
      <c r="BC224" s="31">
        <v>1220</v>
      </c>
      <c r="BD224" s="31">
        <v>120</v>
      </c>
      <c r="BE224" s="31">
        <v>320</v>
      </c>
      <c r="BF224" s="31">
        <v>350</v>
      </c>
      <c r="BG224" s="31">
        <v>1300</v>
      </c>
      <c r="BH224" s="31">
        <v>1800</v>
      </c>
      <c r="BI224" s="31">
        <v>120</v>
      </c>
      <c r="BJ224" s="31">
        <v>5800</v>
      </c>
      <c r="BK224" s="31">
        <v>970</v>
      </c>
      <c r="BL224" s="17">
        <v>50</v>
      </c>
    </row>
    <row r="225" spans="2:64" x14ac:dyDescent="0.15">
      <c r="B225" s="17">
        <v>11000</v>
      </c>
      <c r="C225" s="17">
        <f>①健診機関作成分!AD228</f>
        <v>0</v>
      </c>
      <c r="D225" s="17">
        <f>①健診機関作成分!D228</f>
        <v>1001</v>
      </c>
      <c r="E225" s="18">
        <f>①健診機関作成分!E228</f>
        <v>0</v>
      </c>
      <c r="F225" s="17">
        <f>①健診機関作成分!F228</f>
        <v>0</v>
      </c>
      <c r="G225" s="17">
        <f>①健診機関作成分!G228</f>
        <v>0</v>
      </c>
      <c r="H225" s="17">
        <f>①健診機関作成分!H228</f>
        <v>0</v>
      </c>
      <c r="J225" s="17">
        <f>①健診機関作成分!L228</f>
        <v>0</v>
      </c>
      <c r="K225" s="17">
        <f>①健診機関作成分!M228</f>
        <v>0</v>
      </c>
      <c r="L225" s="19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7">
        <v>0</v>
      </c>
      <c r="X225" s="17">
        <f t="shared" si="10"/>
        <v>7300</v>
      </c>
      <c r="Z225" s="17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1">
        <v>250</v>
      </c>
      <c r="BB225" s="31">
        <v>1450</v>
      </c>
      <c r="BC225" s="31">
        <v>1220</v>
      </c>
      <c r="BD225" s="31">
        <v>120</v>
      </c>
      <c r="BE225" s="31">
        <v>320</v>
      </c>
      <c r="BF225" s="31">
        <v>350</v>
      </c>
      <c r="BG225" s="31">
        <v>1300</v>
      </c>
      <c r="BH225" s="31">
        <v>1800</v>
      </c>
      <c r="BI225" s="31">
        <v>120</v>
      </c>
      <c r="BJ225" s="31">
        <v>5800</v>
      </c>
      <c r="BK225" s="31">
        <v>970</v>
      </c>
      <c r="BL225" s="17">
        <v>50</v>
      </c>
    </row>
    <row r="226" spans="2:64" x14ac:dyDescent="0.15">
      <c r="B226" s="17">
        <v>11000</v>
      </c>
      <c r="C226" s="17">
        <f>①健診機関作成分!AD229</f>
        <v>0</v>
      </c>
      <c r="D226" s="17">
        <f>①健診機関作成分!D229</f>
        <v>1001</v>
      </c>
      <c r="E226" s="18">
        <f>①健診機関作成分!E229</f>
        <v>0</v>
      </c>
      <c r="F226" s="17">
        <f>①健診機関作成分!F229</f>
        <v>0</v>
      </c>
      <c r="G226" s="17">
        <f>①健診機関作成分!G229</f>
        <v>0</v>
      </c>
      <c r="H226" s="17">
        <f>①健診機関作成分!H229</f>
        <v>0</v>
      </c>
      <c r="J226" s="17">
        <f>①健診機関作成分!L229</f>
        <v>0</v>
      </c>
      <c r="K226" s="17">
        <f>①健診機関作成分!M229</f>
        <v>0</v>
      </c>
      <c r="L226" s="19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7">
        <v>0</v>
      </c>
      <c r="X226" s="17">
        <f t="shared" si="10"/>
        <v>7300</v>
      </c>
      <c r="Z226" s="17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1">
        <v>250</v>
      </c>
      <c r="BB226" s="31">
        <v>1450</v>
      </c>
      <c r="BC226" s="31">
        <v>1220</v>
      </c>
      <c r="BD226" s="31">
        <v>120</v>
      </c>
      <c r="BE226" s="31">
        <v>320</v>
      </c>
      <c r="BF226" s="31">
        <v>350</v>
      </c>
      <c r="BG226" s="31">
        <v>1300</v>
      </c>
      <c r="BH226" s="31">
        <v>1800</v>
      </c>
      <c r="BI226" s="31">
        <v>120</v>
      </c>
      <c r="BJ226" s="31">
        <v>5800</v>
      </c>
      <c r="BK226" s="31">
        <v>970</v>
      </c>
      <c r="BL226" s="17">
        <v>50</v>
      </c>
    </row>
    <row r="227" spans="2:64" x14ac:dyDescent="0.15">
      <c r="B227" s="17">
        <v>11000</v>
      </c>
      <c r="C227" s="17">
        <f>①健診機関作成分!AD230</f>
        <v>0</v>
      </c>
      <c r="D227" s="17">
        <f>①健診機関作成分!D230</f>
        <v>1001</v>
      </c>
      <c r="E227" s="18">
        <f>①健診機関作成分!E230</f>
        <v>0</v>
      </c>
      <c r="F227" s="17">
        <f>①健診機関作成分!F230</f>
        <v>0</v>
      </c>
      <c r="G227" s="17">
        <f>①健診機関作成分!G230</f>
        <v>0</v>
      </c>
      <c r="H227" s="17">
        <f>①健診機関作成分!H230</f>
        <v>0</v>
      </c>
      <c r="J227" s="17">
        <f>①健診機関作成分!L230</f>
        <v>0</v>
      </c>
      <c r="K227" s="17">
        <f>①健診機関作成分!M230</f>
        <v>0</v>
      </c>
      <c r="L227" s="19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7">
        <v>0</v>
      </c>
      <c r="X227" s="17">
        <f t="shared" si="10"/>
        <v>7300</v>
      </c>
      <c r="Z227" s="17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1">
        <v>250</v>
      </c>
      <c r="BB227" s="31">
        <v>1450</v>
      </c>
      <c r="BC227" s="31">
        <v>1220</v>
      </c>
      <c r="BD227" s="31">
        <v>120</v>
      </c>
      <c r="BE227" s="31">
        <v>320</v>
      </c>
      <c r="BF227" s="31">
        <v>350</v>
      </c>
      <c r="BG227" s="31">
        <v>1300</v>
      </c>
      <c r="BH227" s="31">
        <v>1800</v>
      </c>
      <c r="BI227" s="31">
        <v>120</v>
      </c>
      <c r="BJ227" s="31">
        <v>5800</v>
      </c>
      <c r="BK227" s="31">
        <v>970</v>
      </c>
      <c r="BL227" s="17">
        <v>50</v>
      </c>
    </row>
    <row r="228" spans="2:64" x14ac:dyDescent="0.15">
      <c r="B228" s="17">
        <v>11000</v>
      </c>
      <c r="C228" s="17">
        <f>①健診機関作成分!AD231</f>
        <v>0</v>
      </c>
      <c r="D228" s="17">
        <f>①健診機関作成分!D231</f>
        <v>1001</v>
      </c>
      <c r="E228" s="18">
        <f>①健診機関作成分!E231</f>
        <v>0</v>
      </c>
      <c r="F228" s="17">
        <f>①健診機関作成分!F231</f>
        <v>0</v>
      </c>
      <c r="G228" s="17">
        <f>①健診機関作成分!G231</f>
        <v>0</v>
      </c>
      <c r="H228" s="17">
        <f>①健診機関作成分!H231</f>
        <v>0</v>
      </c>
      <c r="J228" s="17">
        <f>①健診機関作成分!L231</f>
        <v>0</v>
      </c>
      <c r="K228" s="17">
        <f>①健診機関作成分!M231</f>
        <v>0</v>
      </c>
      <c r="L228" s="19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7">
        <v>0</v>
      </c>
      <c r="X228" s="17">
        <f t="shared" si="10"/>
        <v>7300</v>
      </c>
      <c r="Z228" s="17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1">
        <v>250</v>
      </c>
      <c r="BB228" s="31">
        <v>1450</v>
      </c>
      <c r="BC228" s="31">
        <v>1220</v>
      </c>
      <c r="BD228" s="31">
        <v>120</v>
      </c>
      <c r="BE228" s="31">
        <v>320</v>
      </c>
      <c r="BF228" s="31">
        <v>350</v>
      </c>
      <c r="BG228" s="31">
        <v>1300</v>
      </c>
      <c r="BH228" s="31">
        <v>1800</v>
      </c>
      <c r="BI228" s="31">
        <v>120</v>
      </c>
      <c r="BJ228" s="31">
        <v>5800</v>
      </c>
      <c r="BK228" s="31">
        <v>970</v>
      </c>
      <c r="BL228" s="17">
        <v>50</v>
      </c>
    </row>
    <row r="229" spans="2:64" x14ac:dyDescent="0.15">
      <c r="B229" s="17">
        <v>11000</v>
      </c>
      <c r="C229" s="17">
        <f>①健診機関作成分!AD232</f>
        <v>0</v>
      </c>
      <c r="D229" s="17">
        <f>①健診機関作成分!D232</f>
        <v>1001</v>
      </c>
      <c r="E229" s="18">
        <f>①健診機関作成分!E232</f>
        <v>0</v>
      </c>
      <c r="F229" s="17">
        <f>①健診機関作成分!F232</f>
        <v>0</v>
      </c>
      <c r="G229" s="17">
        <f>①健診機関作成分!G232</f>
        <v>0</v>
      </c>
      <c r="H229" s="17">
        <f>①健診機関作成分!H232</f>
        <v>0</v>
      </c>
      <c r="J229" s="17">
        <f>①健診機関作成分!L232</f>
        <v>0</v>
      </c>
      <c r="K229" s="17">
        <f>①健診機関作成分!M232</f>
        <v>0</v>
      </c>
      <c r="L229" s="19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7">
        <v>0</v>
      </c>
      <c r="X229" s="17">
        <f t="shared" si="10"/>
        <v>7300</v>
      </c>
      <c r="Z229" s="17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1">
        <v>250</v>
      </c>
      <c r="BB229" s="31">
        <v>1450</v>
      </c>
      <c r="BC229" s="31">
        <v>1220</v>
      </c>
      <c r="BD229" s="31">
        <v>120</v>
      </c>
      <c r="BE229" s="31">
        <v>320</v>
      </c>
      <c r="BF229" s="31">
        <v>350</v>
      </c>
      <c r="BG229" s="31">
        <v>1300</v>
      </c>
      <c r="BH229" s="31">
        <v>1800</v>
      </c>
      <c r="BI229" s="31">
        <v>120</v>
      </c>
      <c r="BJ229" s="31">
        <v>5800</v>
      </c>
      <c r="BK229" s="31">
        <v>970</v>
      </c>
      <c r="BL229" s="17">
        <v>50</v>
      </c>
    </row>
    <row r="230" spans="2:64" x14ac:dyDescent="0.15">
      <c r="B230" s="17">
        <v>11000</v>
      </c>
      <c r="C230" s="17">
        <f>①健診機関作成分!AD233</f>
        <v>0</v>
      </c>
      <c r="D230" s="17">
        <f>①健診機関作成分!D233</f>
        <v>1001</v>
      </c>
      <c r="E230" s="18">
        <f>①健診機関作成分!E233</f>
        <v>0</v>
      </c>
      <c r="F230" s="17">
        <f>①健診機関作成分!F233</f>
        <v>0</v>
      </c>
      <c r="G230" s="17">
        <f>①健診機関作成分!G233</f>
        <v>0</v>
      </c>
      <c r="H230" s="17">
        <f>①健診機関作成分!H233</f>
        <v>0</v>
      </c>
      <c r="J230" s="17">
        <f>①健診機関作成分!L233</f>
        <v>0</v>
      </c>
      <c r="K230" s="17">
        <f>①健診機関作成分!M233</f>
        <v>0</v>
      </c>
      <c r="L230" s="19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7">
        <v>0</v>
      </c>
      <c r="X230" s="17">
        <f t="shared" si="10"/>
        <v>7300</v>
      </c>
      <c r="Z230" s="17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1">
        <v>250</v>
      </c>
      <c r="BB230" s="31">
        <v>1450</v>
      </c>
      <c r="BC230" s="31">
        <v>1220</v>
      </c>
      <c r="BD230" s="31">
        <v>120</v>
      </c>
      <c r="BE230" s="31">
        <v>320</v>
      </c>
      <c r="BF230" s="31">
        <v>350</v>
      </c>
      <c r="BG230" s="31">
        <v>1300</v>
      </c>
      <c r="BH230" s="31">
        <v>1800</v>
      </c>
      <c r="BI230" s="31">
        <v>120</v>
      </c>
      <c r="BJ230" s="31">
        <v>5800</v>
      </c>
      <c r="BK230" s="31">
        <v>970</v>
      </c>
      <c r="BL230" s="17">
        <v>50</v>
      </c>
    </row>
    <row r="231" spans="2:64" x14ac:dyDescent="0.15">
      <c r="B231" s="17">
        <v>11000</v>
      </c>
      <c r="C231" s="17">
        <f>①健診機関作成分!AD234</f>
        <v>0</v>
      </c>
      <c r="D231" s="17">
        <f>①健診機関作成分!D234</f>
        <v>1001</v>
      </c>
      <c r="E231" s="18">
        <f>①健診機関作成分!E234</f>
        <v>0</v>
      </c>
      <c r="F231" s="17">
        <f>①健診機関作成分!F234</f>
        <v>0</v>
      </c>
      <c r="G231" s="17">
        <f>①健診機関作成分!G234</f>
        <v>0</v>
      </c>
      <c r="H231" s="17">
        <f>①健診機関作成分!H234</f>
        <v>0</v>
      </c>
      <c r="J231" s="17">
        <f>①健診機関作成分!L234</f>
        <v>0</v>
      </c>
      <c r="K231" s="17">
        <f>①健診機関作成分!M234</f>
        <v>0</v>
      </c>
      <c r="L231" s="19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7">
        <v>0</v>
      </c>
      <c r="X231" s="17">
        <f t="shared" si="10"/>
        <v>7300</v>
      </c>
      <c r="Z231" s="17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1">
        <v>250</v>
      </c>
      <c r="BB231" s="31">
        <v>1450</v>
      </c>
      <c r="BC231" s="31">
        <v>1220</v>
      </c>
      <c r="BD231" s="31">
        <v>120</v>
      </c>
      <c r="BE231" s="31">
        <v>320</v>
      </c>
      <c r="BF231" s="31">
        <v>350</v>
      </c>
      <c r="BG231" s="31">
        <v>1300</v>
      </c>
      <c r="BH231" s="31">
        <v>1800</v>
      </c>
      <c r="BI231" s="31">
        <v>120</v>
      </c>
      <c r="BJ231" s="31">
        <v>5800</v>
      </c>
      <c r="BK231" s="31">
        <v>970</v>
      </c>
      <c r="BL231" s="17">
        <v>50</v>
      </c>
    </row>
    <row r="232" spans="2:64" x14ac:dyDescent="0.15">
      <c r="B232" s="17">
        <v>11000</v>
      </c>
      <c r="C232" s="17">
        <f>①健診機関作成分!AD235</f>
        <v>0</v>
      </c>
      <c r="D232" s="17">
        <f>①健診機関作成分!D235</f>
        <v>1001</v>
      </c>
      <c r="E232" s="18">
        <f>①健診機関作成分!E235</f>
        <v>0</v>
      </c>
      <c r="F232" s="17">
        <f>①健診機関作成分!F235</f>
        <v>0</v>
      </c>
      <c r="G232" s="17">
        <f>①健診機関作成分!G235</f>
        <v>0</v>
      </c>
      <c r="H232" s="17">
        <f>①健診機関作成分!H235</f>
        <v>0</v>
      </c>
      <c r="J232" s="17">
        <f>①健診機関作成分!L235</f>
        <v>0</v>
      </c>
      <c r="K232" s="17">
        <f>①健診機関作成分!M235</f>
        <v>0</v>
      </c>
      <c r="L232" s="19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7">
        <v>0</v>
      </c>
      <c r="X232" s="17">
        <f t="shared" si="10"/>
        <v>7300</v>
      </c>
      <c r="Z232" s="17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1">
        <v>250</v>
      </c>
      <c r="BB232" s="31">
        <v>1450</v>
      </c>
      <c r="BC232" s="31">
        <v>1220</v>
      </c>
      <c r="BD232" s="31">
        <v>120</v>
      </c>
      <c r="BE232" s="31">
        <v>320</v>
      </c>
      <c r="BF232" s="31">
        <v>350</v>
      </c>
      <c r="BG232" s="31">
        <v>1300</v>
      </c>
      <c r="BH232" s="31">
        <v>1800</v>
      </c>
      <c r="BI232" s="31">
        <v>120</v>
      </c>
      <c r="BJ232" s="31">
        <v>5800</v>
      </c>
      <c r="BK232" s="31">
        <v>970</v>
      </c>
      <c r="BL232" s="17">
        <v>50</v>
      </c>
    </row>
    <row r="233" spans="2:64" x14ac:dyDescent="0.15">
      <c r="B233" s="17">
        <v>11000</v>
      </c>
      <c r="C233" s="17">
        <f>①健診機関作成分!AD236</f>
        <v>0</v>
      </c>
      <c r="D233" s="17">
        <f>①健診機関作成分!D236</f>
        <v>1001</v>
      </c>
      <c r="E233" s="18">
        <f>①健診機関作成分!E236</f>
        <v>0</v>
      </c>
      <c r="F233" s="17">
        <f>①健診機関作成分!F236</f>
        <v>0</v>
      </c>
      <c r="G233" s="17">
        <f>①健診機関作成分!G236</f>
        <v>0</v>
      </c>
      <c r="H233" s="17">
        <f>①健診機関作成分!H236</f>
        <v>0</v>
      </c>
      <c r="J233" s="17">
        <f>①健診機関作成分!L236</f>
        <v>0</v>
      </c>
      <c r="K233" s="17">
        <f>①健診機関作成分!M236</f>
        <v>0</v>
      </c>
      <c r="L233" s="19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7">
        <v>0</v>
      </c>
      <c r="X233" s="17">
        <f t="shared" si="10"/>
        <v>7300</v>
      </c>
      <c r="Z233" s="17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1">
        <v>250</v>
      </c>
      <c r="BB233" s="31">
        <v>1450</v>
      </c>
      <c r="BC233" s="31">
        <v>1220</v>
      </c>
      <c r="BD233" s="31">
        <v>120</v>
      </c>
      <c r="BE233" s="31">
        <v>320</v>
      </c>
      <c r="BF233" s="31">
        <v>350</v>
      </c>
      <c r="BG233" s="31">
        <v>1300</v>
      </c>
      <c r="BH233" s="31">
        <v>1800</v>
      </c>
      <c r="BI233" s="31">
        <v>120</v>
      </c>
      <c r="BJ233" s="31">
        <v>5800</v>
      </c>
      <c r="BK233" s="31">
        <v>970</v>
      </c>
      <c r="BL233" s="17">
        <v>50</v>
      </c>
    </row>
    <row r="234" spans="2:64" x14ac:dyDescent="0.15">
      <c r="B234" s="17">
        <v>11000</v>
      </c>
      <c r="C234" s="17">
        <f>①健診機関作成分!AD237</f>
        <v>0</v>
      </c>
      <c r="D234" s="17">
        <f>①健診機関作成分!D237</f>
        <v>1001</v>
      </c>
      <c r="E234" s="18">
        <f>①健診機関作成分!E237</f>
        <v>0</v>
      </c>
      <c r="F234" s="17">
        <f>①健診機関作成分!F237</f>
        <v>0</v>
      </c>
      <c r="G234" s="17">
        <f>①健診機関作成分!G237</f>
        <v>0</v>
      </c>
      <c r="H234" s="17">
        <f>①健診機関作成分!H237</f>
        <v>0</v>
      </c>
      <c r="J234" s="17">
        <f>①健診機関作成分!L237</f>
        <v>0</v>
      </c>
      <c r="K234" s="17">
        <f>①健診機関作成分!M237</f>
        <v>0</v>
      </c>
      <c r="L234" s="19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7">
        <v>0</v>
      </c>
      <c r="X234" s="17">
        <f t="shared" si="10"/>
        <v>7300</v>
      </c>
      <c r="Z234" s="17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1">
        <v>250</v>
      </c>
      <c r="BB234" s="31">
        <v>1450</v>
      </c>
      <c r="BC234" s="31">
        <v>1220</v>
      </c>
      <c r="BD234" s="31">
        <v>120</v>
      </c>
      <c r="BE234" s="31">
        <v>320</v>
      </c>
      <c r="BF234" s="31">
        <v>350</v>
      </c>
      <c r="BG234" s="31">
        <v>1300</v>
      </c>
      <c r="BH234" s="31">
        <v>1800</v>
      </c>
      <c r="BI234" s="31">
        <v>120</v>
      </c>
      <c r="BJ234" s="31">
        <v>5800</v>
      </c>
      <c r="BK234" s="31">
        <v>970</v>
      </c>
      <c r="BL234" s="17">
        <v>50</v>
      </c>
    </row>
    <row r="235" spans="2:64" x14ac:dyDescent="0.15">
      <c r="B235" s="17">
        <v>11000</v>
      </c>
      <c r="C235" s="17">
        <f>①健診機関作成分!AD238</f>
        <v>0</v>
      </c>
      <c r="D235" s="17">
        <f>①健診機関作成分!D238</f>
        <v>1001</v>
      </c>
      <c r="E235" s="18">
        <f>①健診機関作成分!E238</f>
        <v>0</v>
      </c>
      <c r="F235" s="17">
        <f>①健診機関作成分!F238</f>
        <v>0</v>
      </c>
      <c r="G235" s="17">
        <f>①健診機関作成分!G238</f>
        <v>0</v>
      </c>
      <c r="H235" s="17">
        <f>①健診機関作成分!H238</f>
        <v>0</v>
      </c>
      <c r="J235" s="17">
        <f>①健診機関作成分!L238</f>
        <v>0</v>
      </c>
      <c r="K235" s="17">
        <f>①健診機関作成分!M238</f>
        <v>0</v>
      </c>
      <c r="L235" s="19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7">
        <v>0</v>
      </c>
      <c r="X235" s="17">
        <f t="shared" si="10"/>
        <v>7300</v>
      </c>
      <c r="Z235" s="17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1">
        <v>250</v>
      </c>
      <c r="BB235" s="31">
        <v>1450</v>
      </c>
      <c r="BC235" s="31">
        <v>1220</v>
      </c>
      <c r="BD235" s="31">
        <v>120</v>
      </c>
      <c r="BE235" s="31">
        <v>320</v>
      </c>
      <c r="BF235" s="31">
        <v>350</v>
      </c>
      <c r="BG235" s="31">
        <v>1300</v>
      </c>
      <c r="BH235" s="31">
        <v>1800</v>
      </c>
      <c r="BI235" s="31">
        <v>120</v>
      </c>
      <c r="BJ235" s="31">
        <v>5800</v>
      </c>
      <c r="BK235" s="31">
        <v>970</v>
      </c>
      <c r="BL235" s="17">
        <v>50</v>
      </c>
    </row>
    <row r="236" spans="2:64" x14ac:dyDescent="0.15">
      <c r="B236" s="17">
        <v>11000</v>
      </c>
      <c r="C236" s="17">
        <f>①健診機関作成分!AD239</f>
        <v>0</v>
      </c>
      <c r="D236" s="17">
        <f>①健診機関作成分!D239</f>
        <v>1001</v>
      </c>
      <c r="E236" s="18">
        <f>①健診機関作成分!E239</f>
        <v>0</v>
      </c>
      <c r="F236" s="17">
        <f>①健診機関作成分!F239</f>
        <v>0</v>
      </c>
      <c r="G236" s="17">
        <f>①健診機関作成分!G239</f>
        <v>0</v>
      </c>
      <c r="H236" s="17">
        <f>①健診機関作成分!H239</f>
        <v>0</v>
      </c>
      <c r="J236" s="17">
        <f>①健診機関作成分!L239</f>
        <v>0</v>
      </c>
      <c r="K236" s="17">
        <f>①健診機関作成分!M239</f>
        <v>0</v>
      </c>
      <c r="L236" s="19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7">
        <v>0</v>
      </c>
      <c r="X236" s="17">
        <f t="shared" si="10"/>
        <v>7300</v>
      </c>
      <c r="Z236" s="17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1">
        <v>250</v>
      </c>
      <c r="BB236" s="31">
        <v>1450</v>
      </c>
      <c r="BC236" s="31">
        <v>1220</v>
      </c>
      <c r="BD236" s="31">
        <v>120</v>
      </c>
      <c r="BE236" s="31">
        <v>320</v>
      </c>
      <c r="BF236" s="31">
        <v>350</v>
      </c>
      <c r="BG236" s="31">
        <v>1300</v>
      </c>
      <c r="BH236" s="31">
        <v>1800</v>
      </c>
      <c r="BI236" s="31">
        <v>120</v>
      </c>
      <c r="BJ236" s="31">
        <v>5800</v>
      </c>
      <c r="BK236" s="31">
        <v>970</v>
      </c>
      <c r="BL236" s="17">
        <v>50</v>
      </c>
    </row>
    <row r="237" spans="2:64" x14ac:dyDescent="0.15">
      <c r="B237" s="17">
        <v>11000</v>
      </c>
      <c r="C237" s="17">
        <f>①健診機関作成分!AD240</f>
        <v>0</v>
      </c>
      <c r="D237" s="17">
        <f>①健診機関作成分!D240</f>
        <v>1001</v>
      </c>
      <c r="E237" s="18">
        <f>①健診機関作成分!E240</f>
        <v>0</v>
      </c>
      <c r="F237" s="17">
        <f>①健診機関作成分!F240</f>
        <v>0</v>
      </c>
      <c r="G237" s="17">
        <f>①健診機関作成分!G240</f>
        <v>0</v>
      </c>
      <c r="H237" s="17">
        <f>①健診機関作成分!H240</f>
        <v>0</v>
      </c>
      <c r="J237" s="17">
        <f>①健診機関作成分!L240</f>
        <v>0</v>
      </c>
      <c r="K237" s="17">
        <f>①健診機関作成分!M240</f>
        <v>0</v>
      </c>
      <c r="L237" s="19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7">
        <v>0</v>
      </c>
      <c r="X237" s="17">
        <f t="shared" si="10"/>
        <v>7300</v>
      </c>
      <c r="Z237" s="17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1">
        <v>250</v>
      </c>
      <c r="BB237" s="31">
        <v>1450</v>
      </c>
      <c r="BC237" s="31">
        <v>1220</v>
      </c>
      <c r="BD237" s="31">
        <v>120</v>
      </c>
      <c r="BE237" s="31">
        <v>320</v>
      </c>
      <c r="BF237" s="31">
        <v>350</v>
      </c>
      <c r="BG237" s="31">
        <v>1300</v>
      </c>
      <c r="BH237" s="31">
        <v>1800</v>
      </c>
      <c r="BI237" s="31">
        <v>120</v>
      </c>
      <c r="BJ237" s="31">
        <v>5800</v>
      </c>
      <c r="BK237" s="31">
        <v>970</v>
      </c>
      <c r="BL237" s="17">
        <v>50</v>
      </c>
    </row>
    <row r="238" spans="2:64" x14ac:dyDescent="0.15">
      <c r="B238" s="17">
        <v>11000</v>
      </c>
      <c r="C238" s="17">
        <f>①健診機関作成分!AD241</f>
        <v>0</v>
      </c>
      <c r="D238" s="17">
        <f>①健診機関作成分!D241</f>
        <v>1001</v>
      </c>
      <c r="E238" s="18">
        <f>①健診機関作成分!E241</f>
        <v>0</v>
      </c>
      <c r="F238" s="17">
        <f>①健診機関作成分!F241</f>
        <v>0</v>
      </c>
      <c r="G238" s="17">
        <f>①健診機関作成分!G241</f>
        <v>0</v>
      </c>
      <c r="H238" s="17">
        <f>①健診機関作成分!H241</f>
        <v>0</v>
      </c>
      <c r="J238" s="17">
        <f>①健診機関作成分!L241</f>
        <v>0</v>
      </c>
      <c r="K238" s="17">
        <f>①健診機関作成分!M241</f>
        <v>0</v>
      </c>
      <c r="L238" s="19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7">
        <v>0</v>
      </c>
      <c r="X238" s="17">
        <f t="shared" si="10"/>
        <v>7300</v>
      </c>
      <c r="Z238" s="17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1">
        <v>250</v>
      </c>
      <c r="BB238" s="31">
        <v>1450</v>
      </c>
      <c r="BC238" s="31">
        <v>1220</v>
      </c>
      <c r="BD238" s="31">
        <v>120</v>
      </c>
      <c r="BE238" s="31">
        <v>320</v>
      </c>
      <c r="BF238" s="31">
        <v>350</v>
      </c>
      <c r="BG238" s="31">
        <v>1300</v>
      </c>
      <c r="BH238" s="31">
        <v>1800</v>
      </c>
      <c r="BI238" s="31">
        <v>120</v>
      </c>
      <c r="BJ238" s="31">
        <v>5800</v>
      </c>
      <c r="BK238" s="31">
        <v>970</v>
      </c>
      <c r="BL238" s="17">
        <v>50</v>
      </c>
    </row>
    <row r="239" spans="2:64" x14ac:dyDescent="0.15">
      <c r="B239" s="17">
        <v>11000</v>
      </c>
      <c r="C239" s="17">
        <f>①健診機関作成分!AD242</f>
        <v>0</v>
      </c>
      <c r="D239" s="17">
        <f>①健診機関作成分!D242</f>
        <v>1001</v>
      </c>
      <c r="E239" s="18">
        <f>①健診機関作成分!E242</f>
        <v>0</v>
      </c>
      <c r="F239" s="17">
        <f>①健診機関作成分!F242</f>
        <v>0</v>
      </c>
      <c r="G239" s="17">
        <f>①健診機関作成分!G242</f>
        <v>0</v>
      </c>
      <c r="H239" s="17">
        <f>①健診機関作成分!H242</f>
        <v>0</v>
      </c>
      <c r="J239" s="17">
        <f>①健診機関作成分!L242</f>
        <v>0</v>
      </c>
      <c r="K239" s="17">
        <f>①健診機関作成分!M242</f>
        <v>0</v>
      </c>
      <c r="L239" s="19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7">
        <v>0</v>
      </c>
      <c r="X239" s="17">
        <f t="shared" si="10"/>
        <v>7300</v>
      </c>
      <c r="Z239" s="17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1">
        <v>250</v>
      </c>
      <c r="BB239" s="31">
        <v>1450</v>
      </c>
      <c r="BC239" s="31">
        <v>1220</v>
      </c>
      <c r="BD239" s="31">
        <v>120</v>
      </c>
      <c r="BE239" s="31">
        <v>320</v>
      </c>
      <c r="BF239" s="31">
        <v>350</v>
      </c>
      <c r="BG239" s="31">
        <v>1300</v>
      </c>
      <c r="BH239" s="31">
        <v>1800</v>
      </c>
      <c r="BI239" s="31">
        <v>120</v>
      </c>
      <c r="BJ239" s="31">
        <v>5800</v>
      </c>
      <c r="BK239" s="31">
        <v>970</v>
      </c>
      <c r="BL239" s="17">
        <v>50</v>
      </c>
    </row>
    <row r="240" spans="2:64" x14ac:dyDescent="0.15">
      <c r="B240" s="17">
        <v>11000</v>
      </c>
      <c r="C240" s="17">
        <f>①健診機関作成分!AD243</f>
        <v>0</v>
      </c>
      <c r="D240" s="17">
        <f>①健診機関作成分!D243</f>
        <v>1001</v>
      </c>
      <c r="E240" s="18">
        <f>①健診機関作成分!E243</f>
        <v>0</v>
      </c>
      <c r="F240" s="17">
        <f>①健診機関作成分!F243</f>
        <v>0</v>
      </c>
      <c r="G240" s="17">
        <f>①健診機関作成分!G243</f>
        <v>0</v>
      </c>
      <c r="H240" s="17">
        <f>①健診機関作成分!H243</f>
        <v>0</v>
      </c>
      <c r="J240" s="17">
        <f>①健診機関作成分!L243</f>
        <v>0</v>
      </c>
      <c r="K240" s="17">
        <f>①健診機関作成分!M243</f>
        <v>0</v>
      </c>
      <c r="L240" s="19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7">
        <v>0</v>
      </c>
      <c r="X240" s="17">
        <f t="shared" si="10"/>
        <v>7300</v>
      </c>
      <c r="Z240" s="17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1">
        <v>250</v>
      </c>
      <c r="BB240" s="31">
        <v>1450</v>
      </c>
      <c r="BC240" s="31">
        <v>1220</v>
      </c>
      <c r="BD240" s="31">
        <v>120</v>
      </c>
      <c r="BE240" s="31">
        <v>320</v>
      </c>
      <c r="BF240" s="31">
        <v>350</v>
      </c>
      <c r="BG240" s="31">
        <v>1300</v>
      </c>
      <c r="BH240" s="31">
        <v>1800</v>
      </c>
      <c r="BI240" s="31">
        <v>120</v>
      </c>
      <c r="BJ240" s="31">
        <v>5800</v>
      </c>
      <c r="BK240" s="31">
        <v>970</v>
      </c>
      <c r="BL240" s="17">
        <v>50</v>
      </c>
    </row>
    <row r="241" spans="2:64" x14ac:dyDescent="0.15">
      <c r="B241" s="17">
        <v>11000</v>
      </c>
      <c r="C241" s="17">
        <f>①健診機関作成分!AD244</f>
        <v>0</v>
      </c>
      <c r="D241" s="17">
        <f>①健診機関作成分!D244</f>
        <v>1001</v>
      </c>
      <c r="E241" s="18">
        <f>①健診機関作成分!E244</f>
        <v>0</v>
      </c>
      <c r="F241" s="17">
        <f>①健診機関作成分!F244</f>
        <v>0</v>
      </c>
      <c r="G241" s="17">
        <f>①健診機関作成分!G244</f>
        <v>0</v>
      </c>
      <c r="H241" s="17">
        <f>①健診機関作成分!H244</f>
        <v>0</v>
      </c>
      <c r="J241" s="17">
        <f>①健診機関作成分!L244</f>
        <v>0</v>
      </c>
      <c r="K241" s="17">
        <f>①健診機関作成分!M244</f>
        <v>0</v>
      </c>
      <c r="L241" s="19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7">
        <v>0</v>
      </c>
      <c r="X241" s="17">
        <f t="shared" si="10"/>
        <v>7300</v>
      </c>
      <c r="Z241" s="17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1">
        <v>250</v>
      </c>
      <c r="BB241" s="31">
        <v>1450</v>
      </c>
      <c r="BC241" s="31">
        <v>1220</v>
      </c>
      <c r="BD241" s="31">
        <v>120</v>
      </c>
      <c r="BE241" s="31">
        <v>320</v>
      </c>
      <c r="BF241" s="31">
        <v>350</v>
      </c>
      <c r="BG241" s="31">
        <v>1300</v>
      </c>
      <c r="BH241" s="31">
        <v>1800</v>
      </c>
      <c r="BI241" s="31">
        <v>120</v>
      </c>
      <c r="BJ241" s="31">
        <v>5800</v>
      </c>
      <c r="BK241" s="31">
        <v>970</v>
      </c>
      <c r="BL241" s="17">
        <v>50</v>
      </c>
    </row>
    <row r="242" spans="2:64" x14ac:dyDescent="0.15">
      <c r="B242" s="17">
        <v>11000</v>
      </c>
      <c r="C242" s="17">
        <f>①健診機関作成分!AD245</f>
        <v>0</v>
      </c>
      <c r="D242" s="17">
        <f>①健診機関作成分!D245</f>
        <v>1001</v>
      </c>
      <c r="E242" s="18">
        <f>①健診機関作成分!E245</f>
        <v>0</v>
      </c>
      <c r="F242" s="17">
        <f>①健診機関作成分!F245</f>
        <v>0</v>
      </c>
      <c r="G242" s="17">
        <f>①健診機関作成分!G245</f>
        <v>0</v>
      </c>
      <c r="H242" s="17">
        <f>①健診機関作成分!H245</f>
        <v>0</v>
      </c>
      <c r="J242" s="17">
        <f>①健診機関作成分!L245</f>
        <v>0</v>
      </c>
      <c r="K242" s="17">
        <f>①健診機関作成分!M245</f>
        <v>0</v>
      </c>
      <c r="L242" s="19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7">
        <v>0</v>
      </c>
      <c r="X242" s="17">
        <f t="shared" si="10"/>
        <v>7300</v>
      </c>
      <c r="Z242" s="17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1">
        <v>250</v>
      </c>
      <c r="BB242" s="31">
        <v>1450</v>
      </c>
      <c r="BC242" s="31">
        <v>1220</v>
      </c>
      <c r="BD242" s="31">
        <v>120</v>
      </c>
      <c r="BE242" s="31">
        <v>320</v>
      </c>
      <c r="BF242" s="31">
        <v>350</v>
      </c>
      <c r="BG242" s="31">
        <v>1300</v>
      </c>
      <c r="BH242" s="31">
        <v>1800</v>
      </c>
      <c r="BI242" s="31">
        <v>120</v>
      </c>
      <c r="BJ242" s="31">
        <v>5800</v>
      </c>
      <c r="BK242" s="31">
        <v>970</v>
      </c>
      <c r="BL242" s="17">
        <v>50</v>
      </c>
    </row>
    <row r="243" spans="2:64" x14ac:dyDescent="0.15">
      <c r="B243" s="17">
        <v>11000</v>
      </c>
      <c r="C243" s="17">
        <f>①健診機関作成分!AD246</f>
        <v>0</v>
      </c>
      <c r="D243" s="17">
        <f>①健診機関作成分!D246</f>
        <v>1001</v>
      </c>
      <c r="E243" s="18">
        <f>①健診機関作成分!E246</f>
        <v>0</v>
      </c>
      <c r="F243" s="17">
        <f>①健診機関作成分!F246</f>
        <v>0</v>
      </c>
      <c r="G243" s="17">
        <f>①健診機関作成分!G246</f>
        <v>0</v>
      </c>
      <c r="H243" s="17">
        <f>①健診機関作成分!H246</f>
        <v>0</v>
      </c>
      <c r="J243" s="17">
        <f>①健診機関作成分!L246</f>
        <v>0</v>
      </c>
      <c r="K243" s="17">
        <f>①健診機関作成分!M246</f>
        <v>0</v>
      </c>
      <c r="L243" s="19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7">
        <v>0</v>
      </c>
      <c r="X243" s="17">
        <f t="shared" si="10"/>
        <v>7300</v>
      </c>
      <c r="Z243" s="17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1">
        <v>250</v>
      </c>
      <c r="BB243" s="31">
        <v>1450</v>
      </c>
      <c r="BC243" s="31">
        <v>1220</v>
      </c>
      <c r="BD243" s="31">
        <v>120</v>
      </c>
      <c r="BE243" s="31">
        <v>320</v>
      </c>
      <c r="BF243" s="31">
        <v>350</v>
      </c>
      <c r="BG243" s="31">
        <v>1300</v>
      </c>
      <c r="BH243" s="31">
        <v>1800</v>
      </c>
      <c r="BI243" s="31">
        <v>120</v>
      </c>
      <c r="BJ243" s="31">
        <v>5800</v>
      </c>
      <c r="BK243" s="31">
        <v>970</v>
      </c>
      <c r="BL243" s="17">
        <v>50</v>
      </c>
    </row>
    <row r="244" spans="2:64" x14ac:dyDescent="0.15">
      <c r="B244" s="17">
        <v>11000</v>
      </c>
      <c r="C244" s="17">
        <f>①健診機関作成分!AD247</f>
        <v>0</v>
      </c>
      <c r="D244" s="17">
        <f>①健診機関作成分!D247</f>
        <v>1001</v>
      </c>
      <c r="E244" s="18">
        <f>①健診機関作成分!E247</f>
        <v>0</v>
      </c>
      <c r="F244" s="17">
        <f>①健診機関作成分!F247</f>
        <v>0</v>
      </c>
      <c r="G244" s="17">
        <f>①健診機関作成分!G247</f>
        <v>0</v>
      </c>
      <c r="H244" s="17">
        <f>①健診機関作成分!H247</f>
        <v>0</v>
      </c>
      <c r="J244" s="17">
        <f>①健診機関作成分!L247</f>
        <v>0</v>
      </c>
      <c r="K244" s="17">
        <f>①健診機関作成分!M247</f>
        <v>0</v>
      </c>
      <c r="L244" s="19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7">
        <v>0</v>
      </c>
      <c r="X244" s="17">
        <f t="shared" si="10"/>
        <v>7300</v>
      </c>
      <c r="Z244" s="17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1">
        <v>250</v>
      </c>
      <c r="BB244" s="31">
        <v>1450</v>
      </c>
      <c r="BC244" s="31">
        <v>1220</v>
      </c>
      <c r="BD244" s="31">
        <v>120</v>
      </c>
      <c r="BE244" s="31">
        <v>320</v>
      </c>
      <c r="BF244" s="31">
        <v>350</v>
      </c>
      <c r="BG244" s="31">
        <v>1300</v>
      </c>
      <c r="BH244" s="31">
        <v>1800</v>
      </c>
      <c r="BI244" s="31">
        <v>120</v>
      </c>
      <c r="BJ244" s="31">
        <v>5800</v>
      </c>
      <c r="BK244" s="31">
        <v>970</v>
      </c>
      <c r="BL244" s="17">
        <v>50</v>
      </c>
    </row>
    <row r="245" spans="2:64" x14ac:dyDescent="0.15">
      <c r="B245" s="17">
        <v>11000</v>
      </c>
      <c r="C245" s="17">
        <f>①健診機関作成分!AD248</f>
        <v>0</v>
      </c>
      <c r="D245" s="17">
        <f>①健診機関作成分!D248</f>
        <v>1001</v>
      </c>
      <c r="E245" s="18">
        <f>①健診機関作成分!E248</f>
        <v>0</v>
      </c>
      <c r="F245" s="17">
        <f>①健診機関作成分!F248</f>
        <v>0</v>
      </c>
      <c r="G245" s="17">
        <f>①健診機関作成分!G248</f>
        <v>0</v>
      </c>
      <c r="H245" s="17">
        <f>①健診機関作成分!H248</f>
        <v>0</v>
      </c>
      <c r="J245" s="17">
        <f>①健診機関作成分!L248</f>
        <v>0</v>
      </c>
      <c r="K245" s="17">
        <f>①健診機関作成分!M248</f>
        <v>0</v>
      </c>
      <c r="L245" s="19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7">
        <v>0</v>
      </c>
      <c r="X245" s="17">
        <f t="shared" si="10"/>
        <v>7300</v>
      </c>
      <c r="Z245" s="17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1">
        <v>250</v>
      </c>
      <c r="BB245" s="31">
        <v>1450</v>
      </c>
      <c r="BC245" s="31">
        <v>1220</v>
      </c>
      <c r="BD245" s="31">
        <v>120</v>
      </c>
      <c r="BE245" s="31">
        <v>320</v>
      </c>
      <c r="BF245" s="31">
        <v>350</v>
      </c>
      <c r="BG245" s="31">
        <v>1300</v>
      </c>
      <c r="BH245" s="31">
        <v>1800</v>
      </c>
      <c r="BI245" s="31">
        <v>120</v>
      </c>
      <c r="BJ245" s="31">
        <v>5800</v>
      </c>
      <c r="BK245" s="31">
        <v>970</v>
      </c>
      <c r="BL245" s="17">
        <v>50</v>
      </c>
    </row>
    <row r="246" spans="2:64" x14ac:dyDescent="0.15">
      <c r="B246" s="17">
        <v>11000</v>
      </c>
      <c r="C246" s="17">
        <f>①健診機関作成分!AD249</f>
        <v>0</v>
      </c>
      <c r="D246" s="17">
        <f>①健診機関作成分!D249</f>
        <v>1001</v>
      </c>
      <c r="E246" s="18">
        <f>①健診機関作成分!E249</f>
        <v>0</v>
      </c>
      <c r="F246" s="17">
        <f>①健診機関作成分!F249</f>
        <v>0</v>
      </c>
      <c r="G246" s="17">
        <f>①健診機関作成分!G249</f>
        <v>0</v>
      </c>
      <c r="H246" s="17">
        <f>①健診機関作成分!H249</f>
        <v>0</v>
      </c>
      <c r="J246" s="17">
        <f>①健診機関作成分!L249</f>
        <v>0</v>
      </c>
      <c r="K246" s="17">
        <f>①健診機関作成分!M249</f>
        <v>0</v>
      </c>
      <c r="L246" s="19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7">
        <v>0</v>
      </c>
      <c r="X246" s="17">
        <f t="shared" si="10"/>
        <v>7300</v>
      </c>
      <c r="Z246" s="17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1">
        <v>250</v>
      </c>
      <c r="BB246" s="31">
        <v>1450</v>
      </c>
      <c r="BC246" s="31">
        <v>1220</v>
      </c>
      <c r="BD246" s="31">
        <v>120</v>
      </c>
      <c r="BE246" s="31">
        <v>320</v>
      </c>
      <c r="BF246" s="31">
        <v>350</v>
      </c>
      <c r="BG246" s="31">
        <v>1300</v>
      </c>
      <c r="BH246" s="31">
        <v>1800</v>
      </c>
      <c r="BI246" s="31">
        <v>120</v>
      </c>
      <c r="BJ246" s="31">
        <v>5800</v>
      </c>
      <c r="BK246" s="31">
        <v>970</v>
      </c>
      <c r="BL246" s="17">
        <v>50</v>
      </c>
    </row>
    <row r="247" spans="2:64" x14ac:dyDescent="0.15">
      <c r="B247" s="17">
        <v>11000</v>
      </c>
      <c r="C247" s="17">
        <f>①健診機関作成分!AD250</f>
        <v>0</v>
      </c>
      <c r="D247" s="17">
        <f>①健診機関作成分!D250</f>
        <v>1001</v>
      </c>
      <c r="E247" s="18">
        <f>①健診機関作成分!E250</f>
        <v>0</v>
      </c>
      <c r="F247" s="17">
        <f>①健診機関作成分!F250</f>
        <v>0</v>
      </c>
      <c r="G247" s="17">
        <f>①健診機関作成分!G250</f>
        <v>0</v>
      </c>
      <c r="H247" s="17">
        <f>①健診機関作成分!H250</f>
        <v>0</v>
      </c>
      <c r="J247" s="17">
        <f>①健診機関作成分!L250</f>
        <v>0</v>
      </c>
      <c r="K247" s="17">
        <f>①健診機関作成分!M250</f>
        <v>0</v>
      </c>
      <c r="L247" s="19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7">
        <v>0</v>
      </c>
      <c r="X247" s="17">
        <f t="shared" si="10"/>
        <v>7300</v>
      </c>
      <c r="Z247" s="17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1">
        <v>250</v>
      </c>
      <c r="BB247" s="31">
        <v>1450</v>
      </c>
      <c r="BC247" s="31">
        <v>1220</v>
      </c>
      <c r="BD247" s="31">
        <v>120</v>
      </c>
      <c r="BE247" s="31">
        <v>320</v>
      </c>
      <c r="BF247" s="31">
        <v>350</v>
      </c>
      <c r="BG247" s="31">
        <v>1300</v>
      </c>
      <c r="BH247" s="31">
        <v>1800</v>
      </c>
      <c r="BI247" s="31">
        <v>120</v>
      </c>
      <c r="BJ247" s="31">
        <v>5800</v>
      </c>
      <c r="BK247" s="31">
        <v>970</v>
      </c>
      <c r="BL247" s="17">
        <v>50</v>
      </c>
    </row>
    <row r="248" spans="2:64" x14ac:dyDescent="0.15">
      <c r="B248" s="17">
        <v>11000</v>
      </c>
      <c r="C248" s="17">
        <f>①健診機関作成分!AD251</f>
        <v>0</v>
      </c>
      <c r="D248" s="17">
        <f>①健診機関作成分!D251</f>
        <v>1001</v>
      </c>
      <c r="E248" s="18">
        <f>①健診機関作成分!E251</f>
        <v>0</v>
      </c>
      <c r="F248" s="17">
        <f>①健診機関作成分!F251</f>
        <v>0</v>
      </c>
      <c r="G248" s="17">
        <f>①健診機関作成分!G251</f>
        <v>0</v>
      </c>
      <c r="H248" s="17">
        <f>①健診機関作成分!H251</f>
        <v>0</v>
      </c>
      <c r="J248" s="17">
        <f>①健診機関作成分!L251</f>
        <v>0</v>
      </c>
      <c r="K248" s="17">
        <f>①健診機関作成分!M251</f>
        <v>0</v>
      </c>
      <c r="L248" s="19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7">
        <v>0</v>
      </c>
      <c r="X248" s="17">
        <f t="shared" si="10"/>
        <v>7300</v>
      </c>
      <c r="Z248" s="17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1">
        <v>250</v>
      </c>
      <c r="BB248" s="31">
        <v>1450</v>
      </c>
      <c r="BC248" s="31">
        <v>1220</v>
      </c>
      <c r="BD248" s="31">
        <v>120</v>
      </c>
      <c r="BE248" s="31">
        <v>320</v>
      </c>
      <c r="BF248" s="31">
        <v>350</v>
      </c>
      <c r="BG248" s="31">
        <v>1300</v>
      </c>
      <c r="BH248" s="31">
        <v>1800</v>
      </c>
      <c r="BI248" s="31">
        <v>120</v>
      </c>
      <c r="BJ248" s="31">
        <v>5800</v>
      </c>
      <c r="BK248" s="31">
        <v>970</v>
      </c>
      <c r="BL248" s="17">
        <v>50</v>
      </c>
    </row>
    <row r="249" spans="2:64" x14ac:dyDescent="0.15">
      <c r="B249" s="17">
        <v>11000</v>
      </c>
      <c r="C249" s="17">
        <f>①健診機関作成分!AD252</f>
        <v>0</v>
      </c>
      <c r="D249" s="17">
        <f>①健診機関作成分!D252</f>
        <v>1001</v>
      </c>
      <c r="E249" s="18">
        <f>①健診機関作成分!E252</f>
        <v>0</v>
      </c>
      <c r="F249" s="17">
        <f>①健診機関作成分!F252</f>
        <v>0</v>
      </c>
      <c r="G249" s="17">
        <f>①健診機関作成分!G252</f>
        <v>0</v>
      </c>
      <c r="H249" s="17">
        <f>①健診機関作成分!H252</f>
        <v>0</v>
      </c>
      <c r="J249" s="17">
        <f>①健診機関作成分!L252</f>
        <v>0</v>
      </c>
      <c r="K249" s="17">
        <f>①健診機関作成分!M252</f>
        <v>0</v>
      </c>
      <c r="L249" s="19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7">
        <v>0</v>
      </c>
      <c r="X249" s="17">
        <f t="shared" si="10"/>
        <v>7300</v>
      </c>
      <c r="Z249" s="17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1">
        <v>250</v>
      </c>
      <c r="BB249" s="31">
        <v>1450</v>
      </c>
      <c r="BC249" s="31">
        <v>1220</v>
      </c>
      <c r="BD249" s="31">
        <v>120</v>
      </c>
      <c r="BE249" s="31">
        <v>320</v>
      </c>
      <c r="BF249" s="31">
        <v>350</v>
      </c>
      <c r="BG249" s="31">
        <v>1300</v>
      </c>
      <c r="BH249" s="31">
        <v>1800</v>
      </c>
      <c r="BI249" s="31">
        <v>120</v>
      </c>
      <c r="BJ249" s="31">
        <v>5800</v>
      </c>
      <c r="BK249" s="31">
        <v>970</v>
      </c>
      <c r="BL249" s="17">
        <v>50</v>
      </c>
    </row>
    <row r="250" spans="2:64" x14ac:dyDescent="0.15">
      <c r="B250" s="17">
        <v>11000</v>
      </c>
      <c r="C250" s="17">
        <f>①健診機関作成分!AD253</f>
        <v>0</v>
      </c>
      <c r="D250" s="17">
        <f>①健診機関作成分!D253</f>
        <v>1001</v>
      </c>
      <c r="E250" s="18">
        <f>①健診機関作成分!E253</f>
        <v>0</v>
      </c>
      <c r="F250" s="17">
        <f>①健診機関作成分!F253</f>
        <v>0</v>
      </c>
      <c r="G250" s="17">
        <f>①健診機関作成分!G253</f>
        <v>0</v>
      </c>
      <c r="H250" s="17">
        <f>①健診機関作成分!H253</f>
        <v>0</v>
      </c>
      <c r="J250" s="17">
        <f>①健診機関作成分!L253</f>
        <v>0</v>
      </c>
      <c r="K250" s="17">
        <f>①健診機関作成分!M253</f>
        <v>0</v>
      </c>
      <c r="L250" s="19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7">
        <v>0</v>
      </c>
      <c r="X250" s="17">
        <f t="shared" si="10"/>
        <v>7300</v>
      </c>
      <c r="Z250" s="17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1">
        <v>250</v>
      </c>
      <c r="BB250" s="31">
        <v>1450</v>
      </c>
      <c r="BC250" s="31">
        <v>1220</v>
      </c>
      <c r="BD250" s="31">
        <v>120</v>
      </c>
      <c r="BE250" s="31">
        <v>320</v>
      </c>
      <c r="BF250" s="31">
        <v>350</v>
      </c>
      <c r="BG250" s="31">
        <v>1300</v>
      </c>
      <c r="BH250" s="31">
        <v>1800</v>
      </c>
      <c r="BI250" s="31">
        <v>120</v>
      </c>
      <c r="BJ250" s="31">
        <v>5800</v>
      </c>
      <c r="BK250" s="31">
        <v>970</v>
      </c>
      <c r="BL250" s="17">
        <v>50</v>
      </c>
    </row>
    <row r="251" spans="2:64" x14ac:dyDescent="0.15">
      <c r="B251" s="17">
        <v>11000</v>
      </c>
      <c r="C251" s="17">
        <f>①健診機関作成分!AD254</f>
        <v>0</v>
      </c>
      <c r="D251" s="17">
        <f>①健診機関作成分!D254</f>
        <v>1001</v>
      </c>
      <c r="E251" s="18">
        <f>①健診機関作成分!E254</f>
        <v>0</v>
      </c>
      <c r="F251" s="17">
        <f>①健診機関作成分!F254</f>
        <v>0</v>
      </c>
      <c r="G251" s="17">
        <f>①健診機関作成分!G254</f>
        <v>0</v>
      </c>
      <c r="H251" s="17">
        <f>①健診機関作成分!H254</f>
        <v>0</v>
      </c>
      <c r="J251" s="17">
        <f>①健診機関作成分!L254</f>
        <v>0</v>
      </c>
      <c r="K251" s="17">
        <f>①健診機関作成分!M254</f>
        <v>0</v>
      </c>
      <c r="L251" s="19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7">
        <v>0</v>
      </c>
      <c r="X251" s="17">
        <f t="shared" si="10"/>
        <v>7300</v>
      </c>
      <c r="Z251" s="17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1">
        <v>250</v>
      </c>
      <c r="BB251" s="31">
        <v>1450</v>
      </c>
      <c r="BC251" s="31">
        <v>1220</v>
      </c>
      <c r="BD251" s="31">
        <v>120</v>
      </c>
      <c r="BE251" s="31">
        <v>320</v>
      </c>
      <c r="BF251" s="31">
        <v>350</v>
      </c>
      <c r="BG251" s="31">
        <v>1300</v>
      </c>
      <c r="BH251" s="31">
        <v>1800</v>
      </c>
      <c r="BI251" s="31">
        <v>120</v>
      </c>
      <c r="BJ251" s="31">
        <v>5800</v>
      </c>
      <c r="BK251" s="31">
        <v>970</v>
      </c>
      <c r="BL251" s="17">
        <v>50</v>
      </c>
    </row>
    <row r="252" spans="2:64" x14ac:dyDescent="0.15">
      <c r="B252" s="17">
        <v>11000</v>
      </c>
      <c r="C252" s="17">
        <f>①健診機関作成分!AD255</f>
        <v>0</v>
      </c>
      <c r="D252" s="17">
        <f>①健診機関作成分!D255</f>
        <v>1001</v>
      </c>
      <c r="E252" s="18">
        <f>①健診機関作成分!E255</f>
        <v>0</v>
      </c>
      <c r="F252" s="17">
        <f>①健診機関作成分!F255</f>
        <v>0</v>
      </c>
      <c r="G252" s="17">
        <f>①健診機関作成分!G255</f>
        <v>0</v>
      </c>
      <c r="H252" s="17">
        <f>①健診機関作成分!H255</f>
        <v>0</v>
      </c>
      <c r="J252" s="17">
        <f>①健診機関作成分!L255</f>
        <v>0</v>
      </c>
      <c r="K252" s="17">
        <f>①健診機関作成分!M255</f>
        <v>0</v>
      </c>
      <c r="L252" s="19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7">
        <v>0</v>
      </c>
      <c r="X252" s="17">
        <f t="shared" si="10"/>
        <v>7300</v>
      </c>
      <c r="Z252" s="17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1">
        <v>250</v>
      </c>
      <c r="BB252" s="31">
        <v>1450</v>
      </c>
      <c r="BC252" s="31">
        <v>1220</v>
      </c>
      <c r="BD252" s="31">
        <v>120</v>
      </c>
      <c r="BE252" s="31">
        <v>320</v>
      </c>
      <c r="BF252" s="31">
        <v>350</v>
      </c>
      <c r="BG252" s="31">
        <v>1300</v>
      </c>
      <c r="BH252" s="31">
        <v>1800</v>
      </c>
      <c r="BI252" s="31">
        <v>120</v>
      </c>
      <c r="BJ252" s="31">
        <v>5800</v>
      </c>
      <c r="BK252" s="31">
        <v>970</v>
      </c>
      <c r="BL252" s="17">
        <v>50</v>
      </c>
    </row>
    <row r="253" spans="2:64" x14ac:dyDescent="0.15">
      <c r="B253" s="17">
        <v>11000</v>
      </c>
      <c r="C253" s="17">
        <f>①健診機関作成分!AD256</f>
        <v>0</v>
      </c>
      <c r="D253" s="17">
        <f>①健診機関作成分!D256</f>
        <v>1001</v>
      </c>
      <c r="E253" s="18">
        <f>①健診機関作成分!E256</f>
        <v>0</v>
      </c>
      <c r="F253" s="17">
        <f>①健診機関作成分!F256</f>
        <v>0</v>
      </c>
      <c r="G253" s="17">
        <f>①健診機関作成分!G256</f>
        <v>0</v>
      </c>
      <c r="H253" s="17">
        <f>①健診機関作成分!H256</f>
        <v>0</v>
      </c>
      <c r="J253" s="17">
        <f>①健診機関作成分!L256</f>
        <v>0</v>
      </c>
      <c r="K253" s="17">
        <f>①健診機関作成分!M256</f>
        <v>0</v>
      </c>
      <c r="L253" s="19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7">
        <v>0</v>
      </c>
      <c r="X253" s="17">
        <f t="shared" si="10"/>
        <v>7300</v>
      </c>
      <c r="Z253" s="17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1">
        <v>250</v>
      </c>
      <c r="BB253" s="31">
        <v>1450</v>
      </c>
      <c r="BC253" s="31">
        <v>1220</v>
      </c>
      <c r="BD253" s="31">
        <v>120</v>
      </c>
      <c r="BE253" s="31">
        <v>320</v>
      </c>
      <c r="BF253" s="31">
        <v>350</v>
      </c>
      <c r="BG253" s="31">
        <v>1300</v>
      </c>
      <c r="BH253" s="31">
        <v>1800</v>
      </c>
      <c r="BI253" s="31">
        <v>120</v>
      </c>
      <c r="BJ253" s="31">
        <v>5800</v>
      </c>
      <c r="BK253" s="31">
        <v>970</v>
      </c>
      <c r="BL253" s="17">
        <v>50</v>
      </c>
    </row>
    <row r="254" spans="2:64" x14ac:dyDescent="0.15">
      <c r="B254" s="17">
        <v>11000</v>
      </c>
      <c r="C254" s="17">
        <f>①健診機関作成分!AD257</f>
        <v>0</v>
      </c>
      <c r="D254" s="17">
        <f>①健診機関作成分!D257</f>
        <v>1001</v>
      </c>
      <c r="E254" s="18">
        <f>①健診機関作成分!E257</f>
        <v>0</v>
      </c>
      <c r="F254" s="17">
        <f>①健診機関作成分!F257</f>
        <v>0</v>
      </c>
      <c r="G254" s="17">
        <f>①健診機関作成分!G257</f>
        <v>0</v>
      </c>
      <c r="H254" s="17">
        <f>①健診機関作成分!H257</f>
        <v>0</v>
      </c>
      <c r="J254" s="17">
        <f>①健診機関作成分!L257</f>
        <v>0</v>
      </c>
      <c r="K254" s="17">
        <f>①健診機関作成分!M257</f>
        <v>0</v>
      </c>
      <c r="L254" s="19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7">
        <v>0</v>
      </c>
      <c r="X254" s="17">
        <f t="shared" si="10"/>
        <v>7300</v>
      </c>
      <c r="Z254" s="17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1">
        <v>250</v>
      </c>
      <c r="BB254" s="31">
        <v>1450</v>
      </c>
      <c r="BC254" s="31">
        <v>1220</v>
      </c>
      <c r="BD254" s="31">
        <v>120</v>
      </c>
      <c r="BE254" s="31">
        <v>320</v>
      </c>
      <c r="BF254" s="31">
        <v>350</v>
      </c>
      <c r="BG254" s="31">
        <v>1300</v>
      </c>
      <c r="BH254" s="31">
        <v>1800</v>
      </c>
      <c r="BI254" s="31">
        <v>120</v>
      </c>
      <c r="BJ254" s="31">
        <v>5800</v>
      </c>
      <c r="BK254" s="31">
        <v>970</v>
      </c>
      <c r="BL254" s="17">
        <v>50</v>
      </c>
    </row>
    <row r="255" spans="2:64" x14ac:dyDescent="0.15">
      <c r="B255" s="17">
        <v>11000</v>
      </c>
      <c r="C255" s="17">
        <f>①健診機関作成分!AD258</f>
        <v>0</v>
      </c>
      <c r="D255" s="17">
        <f>①健診機関作成分!D258</f>
        <v>1001</v>
      </c>
      <c r="E255" s="18">
        <f>①健診機関作成分!E258</f>
        <v>0</v>
      </c>
      <c r="F255" s="17">
        <f>①健診機関作成分!F258</f>
        <v>0</v>
      </c>
      <c r="G255" s="17">
        <f>①健診機関作成分!G258</f>
        <v>0</v>
      </c>
      <c r="H255" s="17">
        <f>①健診機関作成分!H258</f>
        <v>0</v>
      </c>
      <c r="J255" s="17">
        <f>①健診機関作成分!L258</f>
        <v>0</v>
      </c>
      <c r="K255" s="17">
        <f>①健診機関作成分!M258</f>
        <v>0</v>
      </c>
      <c r="L255" s="19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7">
        <v>0</v>
      </c>
      <c r="X255" s="17">
        <f t="shared" si="10"/>
        <v>7300</v>
      </c>
      <c r="Z255" s="17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1">
        <v>250</v>
      </c>
      <c r="BB255" s="31">
        <v>1450</v>
      </c>
      <c r="BC255" s="31">
        <v>1220</v>
      </c>
      <c r="BD255" s="31">
        <v>120</v>
      </c>
      <c r="BE255" s="31">
        <v>320</v>
      </c>
      <c r="BF255" s="31">
        <v>350</v>
      </c>
      <c r="BG255" s="31">
        <v>1300</v>
      </c>
      <c r="BH255" s="31">
        <v>1800</v>
      </c>
      <c r="BI255" s="31">
        <v>120</v>
      </c>
      <c r="BJ255" s="31">
        <v>5800</v>
      </c>
      <c r="BK255" s="31">
        <v>970</v>
      </c>
      <c r="BL255" s="17">
        <v>50</v>
      </c>
    </row>
    <row r="256" spans="2:64" x14ac:dyDescent="0.15">
      <c r="B256" s="17">
        <v>11000</v>
      </c>
      <c r="C256" s="17">
        <f>①健診機関作成分!AD259</f>
        <v>0</v>
      </c>
      <c r="D256" s="17">
        <f>①健診機関作成分!D259</f>
        <v>1001</v>
      </c>
      <c r="E256" s="18">
        <f>①健診機関作成分!E259</f>
        <v>0</v>
      </c>
      <c r="F256" s="17">
        <f>①健診機関作成分!F259</f>
        <v>0</v>
      </c>
      <c r="G256" s="17">
        <f>①健診機関作成分!G259</f>
        <v>0</v>
      </c>
      <c r="H256" s="17">
        <f>①健診機関作成分!H259</f>
        <v>0</v>
      </c>
      <c r="J256" s="17">
        <f>①健診機関作成分!L259</f>
        <v>0</v>
      </c>
      <c r="K256" s="17">
        <f>①健診機関作成分!M259</f>
        <v>0</v>
      </c>
      <c r="L256" s="19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7">
        <v>0</v>
      </c>
      <c r="X256" s="17">
        <f t="shared" si="10"/>
        <v>7300</v>
      </c>
      <c r="Z256" s="17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1">
        <v>250</v>
      </c>
      <c r="BB256" s="31">
        <v>1450</v>
      </c>
      <c r="BC256" s="31">
        <v>1220</v>
      </c>
      <c r="BD256" s="31">
        <v>120</v>
      </c>
      <c r="BE256" s="31">
        <v>320</v>
      </c>
      <c r="BF256" s="31">
        <v>350</v>
      </c>
      <c r="BG256" s="31">
        <v>1300</v>
      </c>
      <c r="BH256" s="31">
        <v>1800</v>
      </c>
      <c r="BI256" s="31">
        <v>120</v>
      </c>
      <c r="BJ256" s="31">
        <v>5800</v>
      </c>
      <c r="BK256" s="31">
        <v>970</v>
      </c>
      <c r="BL256" s="17">
        <v>50</v>
      </c>
    </row>
    <row r="257" spans="2:64" x14ac:dyDescent="0.15">
      <c r="B257" s="17">
        <v>11000</v>
      </c>
      <c r="C257" s="17">
        <f>①健診機関作成分!AD260</f>
        <v>0</v>
      </c>
      <c r="D257" s="17">
        <f>①健診機関作成分!D260</f>
        <v>1001</v>
      </c>
      <c r="E257" s="18">
        <f>①健診機関作成分!E260</f>
        <v>0</v>
      </c>
      <c r="F257" s="17">
        <f>①健診機関作成分!F260</f>
        <v>0</v>
      </c>
      <c r="G257" s="17">
        <f>①健診機関作成分!G260</f>
        <v>0</v>
      </c>
      <c r="H257" s="17">
        <f>①健診機関作成分!H260</f>
        <v>0</v>
      </c>
      <c r="J257" s="17">
        <f>①健診機関作成分!L260</f>
        <v>0</v>
      </c>
      <c r="K257" s="17">
        <f>①健診機関作成分!M260</f>
        <v>0</v>
      </c>
      <c r="L257" s="19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7">
        <v>0</v>
      </c>
      <c r="X257" s="17">
        <f t="shared" si="10"/>
        <v>7300</v>
      </c>
      <c r="Z257" s="17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1">
        <v>250</v>
      </c>
      <c r="BB257" s="31">
        <v>1450</v>
      </c>
      <c r="BC257" s="31">
        <v>1220</v>
      </c>
      <c r="BD257" s="31">
        <v>120</v>
      </c>
      <c r="BE257" s="31">
        <v>320</v>
      </c>
      <c r="BF257" s="31">
        <v>350</v>
      </c>
      <c r="BG257" s="31">
        <v>1300</v>
      </c>
      <c r="BH257" s="31">
        <v>1800</v>
      </c>
      <c r="BI257" s="31">
        <v>120</v>
      </c>
      <c r="BJ257" s="31">
        <v>5800</v>
      </c>
      <c r="BK257" s="31">
        <v>970</v>
      </c>
      <c r="BL257" s="17">
        <v>50</v>
      </c>
    </row>
    <row r="258" spans="2:64" x14ac:dyDescent="0.15">
      <c r="B258" s="17">
        <v>11000</v>
      </c>
      <c r="C258" s="17">
        <f>①健診機関作成分!AD261</f>
        <v>0</v>
      </c>
      <c r="D258" s="17">
        <f>①健診機関作成分!D261</f>
        <v>1001</v>
      </c>
      <c r="E258" s="18">
        <f>①健診機関作成分!E261</f>
        <v>0</v>
      </c>
      <c r="F258" s="17">
        <f>①健診機関作成分!F261</f>
        <v>0</v>
      </c>
      <c r="G258" s="17">
        <f>①健診機関作成分!G261</f>
        <v>0</v>
      </c>
      <c r="H258" s="17">
        <f>①健診機関作成分!H261</f>
        <v>0</v>
      </c>
      <c r="J258" s="17">
        <f>①健診機関作成分!L261</f>
        <v>0</v>
      </c>
      <c r="K258" s="17">
        <f>①健診機関作成分!M261</f>
        <v>0</v>
      </c>
      <c r="L258" s="19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7">
        <v>0</v>
      </c>
      <c r="X258" s="17">
        <f t="shared" si="10"/>
        <v>7300</v>
      </c>
      <c r="Z258" s="17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1">
        <v>250</v>
      </c>
      <c r="BB258" s="31">
        <v>1450</v>
      </c>
      <c r="BC258" s="31">
        <v>1220</v>
      </c>
      <c r="BD258" s="31">
        <v>120</v>
      </c>
      <c r="BE258" s="31">
        <v>320</v>
      </c>
      <c r="BF258" s="31">
        <v>350</v>
      </c>
      <c r="BG258" s="31">
        <v>1300</v>
      </c>
      <c r="BH258" s="31">
        <v>1800</v>
      </c>
      <c r="BI258" s="31">
        <v>120</v>
      </c>
      <c r="BJ258" s="31">
        <v>5800</v>
      </c>
      <c r="BK258" s="31">
        <v>970</v>
      </c>
      <c r="BL258" s="17">
        <v>50</v>
      </c>
    </row>
    <row r="259" spans="2:64" x14ac:dyDescent="0.15">
      <c r="B259" s="17">
        <v>11000</v>
      </c>
      <c r="C259" s="17">
        <f>①健診機関作成分!AD262</f>
        <v>0</v>
      </c>
      <c r="D259" s="17">
        <f>①健診機関作成分!D262</f>
        <v>1001</v>
      </c>
      <c r="E259" s="18">
        <f>①健診機関作成分!E262</f>
        <v>0</v>
      </c>
      <c r="F259" s="17">
        <f>①健診機関作成分!F262</f>
        <v>0</v>
      </c>
      <c r="G259" s="17">
        <f>①健診機関作成分!G262</f>
        <v>0</v>
      </c>
      <c r="H259" s="17">
        <f>①健診機関作成分!H262</f>
        <v>0</v>
      </c>
      <c r="J259" s="17">
        <f>①健診機関作成分!L262</f>
        <v>0</v>
      </c>
      <c r="K259" s="17">
        <f>①健診機関作成分!M262</f>
        <v>0</v>
      </c>
      <c r="L259" s="19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7">
        <v>0</v>
      </c>
      <c r="X259" s="17">
        <f t="shared" si="10"/>
        <v>7300</v>
      </c>
      <c r="Z259" s="17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1">
        <v>250</v>
      </c>
      <c r="BB259" s="31">
        <v>1450</v>
      </c>
      <c r="BC259" s="31">
        <v>1220</v>
      </c>
      <c r="BD259" s="31">
        <v>120</v>
      </c>
      <c r="BE259" s="31">
        <v>320</v>
      </c>
      <c r="BF259" s="31">
        <v>350</v>
      </c>
      <c r="BG259" s="31">
        <v>1300</v>
      </c>
      <c r="BH259" s="31">
        <v>1800</v>
      </c>
      <c r="BI259" s="31">
        <v>120</v>
      </c>
      <c r="BJ259" s="31">
        <v>5800</v>
      </c>
      <c r="BK259" s="31">
        <v>970</v>
      </c>
      <c r="BL259" s="17">
        <v>50</v>
      </c>
    </row>
    <row r="260" spans="2:64" x14ac:dyDescent="0.15">
      <c r="B260" s="17">
        <v>11000</v>
      </c>
      <c r="C260" s="17">
        <f>①健診機関作成分!AD263</f>
        <v>0</v>
      </c>
      <c r="D260" s="17">
        <f>①健診機関作成分!D263</f>
        <v>1001</v>
      </c>
      <c r="E260" s="18">
        <f>①健診機関作成分!E263</f>
        <v>0</v>
      </c>
      <c r="F260" s="17">
        <f>①健診機関作成分!F263</f>
        <v>0</v>
      </c>
      <c r="G260" s="17">
        <f>①健診機関作成分!G263</f>
        <v>0</v>
      </c>
      <c r="H260" s="17">
        <f>①健診機関作成分!H263</f>
        <v>0</v>
      </c>
      <c r="J260" s="17">
        <f>①健診機関作成分!L263</f>
        <v>0</v>
      </c>
      <c r="K260" s="17">
        <f>①健診機関作成分!M263</f>
        <v>0</v>
      </c>
      <c r="L260" s="19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7">
        <v>0</v>
      </c>
      <c r="X260" s="17">
        <f t="shared" si="10"/>
        <v>7300</v>
      </c>
      <c r="Z260" s="17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1">
        <v>250</v>
      </c>
      <c r="BB260" s="31">
        <v>1450</v>
      </c>
      <c r="BC260" s="31">
        <v>1220</v>
      </c>
      <c r="BD260" s="31">
        <v>120</v>
      </c>
      <c r="BE260" s="31">
        <v>320</v>
      </c>
      <c r="BF260" s="31">
        <v>350</v>
      </c>
      <c r="BG260" s="31">
        <v>1300</v>
      </c>
      <c r="BH260" s="31">
        <v>1800</v>
      </c>
      <c r="BI260" s="31">
        <v>120</v>
      </c>
      <c r="BJ260" s="31">
        <v>5800</v>
      </c>
      <c r="BK260" s="31">
        <v>970</v>
      </c>
      <c r="BL260" s="17">
        <v>50</v>
      </c>
    </row>
    <row r="261" spans="2:64" x14ac:dyDescent="0.15">
      <c r="B261" s="17">
        <v>11000</v>
      </c>
      <c r="C261" s="17">
        <f>①健診機関作成分!AD264</f>
        <v>0</v>
      </c>
      <c r="D261" s="17">
        <f>①健診機関作成分!D264</f>
        <v>1001</v>
      </c>
      <c r="E261" s="18">
        <f>①健診機関作成分!E264</f>
        <v>0</v>
      </c>
      <c r="F261" s="17">
        <f>①健診機関作成分!F264</f>
        <v>0</v>
      </c>
      <c r="G261" s="17">
        <f>①健診機関作成分!G264</f>
        <v>0</v>
      </c>
      <c r="H261" s="17">
        <f>①健診機関作成分!H264</f>
        <v>0</v>
      </c>
      <c r="J261" s="17">
        <f>①健診機関作成分!L264</f>
        <v>0</v>
      </c>
      <c r="K261" s="17">
        <f>①健診機関作成分!M264</f>
        <v>0</v>
      </c>
      <c r="L261" s="19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7">
        <v>0</v>
      </c>
      <c r="X261" s="17">
        <f t="shared" si="10"/>
        <v>7300</v>
      </c>
      <c r="Z261" s="17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1">
        <v>250</v>
      </c>
      <c r="BB261" s="31">
        <v>1450</v>
      </c>
      <c r="BC261" s="31">
        <v>1220</v>
      </c>
      <c r="BD261" s="31">
        <v>120</v>
      </c>
      <c r="BE261" s="31">
        <v>320</v>
      </c>
      <c r="BF261" s="31">
        <v>350</v>
      </c>
      <c r="BG261" s="31">
        <v>1300</v>
      </c>
      <c r="BH261" s="31">
        <v>1800</v>
      </c>
      <c r="BI261" s="31">
        <v>120</v>
      </c>
      <c r="BJ261" s="31">
        <v>5800</v>
      </c>
      <c r="BK261" s="31">
        <v>970</v>
      </c>
      <c r="BL261" s="17">
        <v>50</v>
      </c>
    </row>
    <row r="262" spans="2:64" x14ac:dyDescent="0.15">
      <c r="B262" s="17">
        <v>11000</v>
      </c>
      <c r="C262" s="17">
        <f>①健診機関作成分!AD265</f>
        <v>0</v>
      </c>
      <c r="D262" s="17">
        <f>①健診機関作成分!D265</f>
        <v>1001</v>
      </c>
      <c r="E262" s="18">
        <f>①健診機関作成分!E265</f>
        <v>0</v>
      </c>
      <c r="F262" s="17">
        <f>①健診機関作成分!F265</f>
        <v>0</v>
      </c>
      <c r="G262" s="17">
        <f>①健診機関作成分!G265</f>
        <v>0</v>
      </c>
      <c r="H262" s="17">
        <f>①健診機関作成分!H265</f>
        <v>0</v>
      </c>
      <c r="J262" s="17">
        <f>①健診機関作成分!L265</f>
        <v>0</v>
      </c>
      <c r="K262" s="17">
        <f>①健診機関作成分!M265</f>
        <v>0</v>
      </c>
      <c r="L262" s="19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7">
        <v>0</v>
      </c>
      <c r="X262" s="17">
        <f t="shared" ref="X262:X325" si="12">SUM(7300+M262*BA262+N262*BB262+O262*BC262+P262*BD262+Q262*BE262+R262*BF262+S262*BG262+T262*BH262+U262*BI262+V262*BJ262+AQ262*BK262+AR262*BL262)</f>
        <v>7300</v>
      </c>
      <c r="Z262" s="17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1">
        <v>250</v>
      </c>
      <c r="BB262" s="31">
        <v>1450</v>
      </c>
      <c r="BC262" s="31">
        <v>1220</v>
      </c>
      <c r="BD262" s="31">
        <v>120</v>
      </c>
      <c r="BE262" s="31">
        <v>320</v>
      </c>
      <c r="BF262" s="31">
        <v>350</v>
      </c>
      <c r="BG262" s="31">
        <v>1300</v>
      </c>
      <c r="BH262" s="31">
        <v>1800</v>
      </c>
      <c r="BI262" s="31">
        <v>120</v>
      </c>
      <c r="BJ262" s="31">
        <v>5800</v>
      </c>
      <c r="BK262" s="31">
        <v>970</v>
      </c>
      <c r="BL262" s="17">
        <v>50</v>
      </c>
    </row>
    <row r="263" spans="2:64" x14ac:dyDescent="0.15">
      <c r="B263" s="17">
        <v>11000</v>
      </c>
      <c r="C263" s="17">
        <f>①健診機関作成分!AD266</f>
        <v>0</v>
      </c>
      <c r="D263" s="17">
        <f>①健診機関作成分!D266</f>
        <v>1001</v>
      </c>
      <c r="E263" s="18">
        <f>①健診機関作成分!E266</f>
        <v>0</v>
      </c>
      <c r="F263" s="17">
        <f>①健診機関作成分!F266</f>
        <v>0</v>
      </c>
      <c r="G263" s="17">
        <f>①健診機関作成分!G266</f>
        <v>0</v>
      </c>
      <c r="H263" s="17">
        <f>①健診機関作成分!H266</f>
        <v>0</v>
      </c>
      <c r="J263" s="17">
        <f>①健診機関作成分!L266</f>
        <v>0</v>
      </c>
      <c r="K263" s="17">
        <f>①健診機関作成分!M266</f>
        <v>0</v>
      </c>
      <c r="L263" s="19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7">
        <v>0</v>
      </c>
      <c r="X263" s="17">
        <f t="shared" si="12"/>
        <v>7300</v>
      </c>
      <c r="Z263" s="17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1">
        <v>250</v>
      </c>
      <c r="BB263" s="31">
        <v>1450</v>
      </c>
      <c r="BC263" s="31">
        <v>1220</v>
      </c>
      <c r="BD263" s="31">
        <v>120</v>
      </c>
      <c r="BE263" s="31">
        <v>320</v>
      </c>
      <c r="BF263" s="31">
        <v>350</v>
      </c>
      <c r="BG263" s="31">
        <v>1300</v>
      </c>
      <c r="BH263" s="31">
        <v>1800</v>
      </c>
      <c r="BI263" s="31">
        <v>120</v>
      </c>
      <c r="BJ263" s="31">
        <v>5800</v>
      </c>
      <c r="BK263" s="31">
        <v>970</v>
      </c>
      <c r="BL263" s="17">
        <v>50</v>
      </c>
    </row>
    <row r="264" spans="2:64" x14ac:dyDescent="0.15">
      <c r="B264" s="17">
        <v>11000</v>
      </c>
      <c r="C264" s="17">
        <f>①健診機関作成分!AD267</f>
        <v>0</v>
      </c>
      <c r="D264" s="17">
        <f>①健診機関作成分!D267</f>
        <v>1001</v>
      </c>
      <c r="E264" s="18">
        <f>①健診機関作成分!E267</f>
        <v>0</v>
      </c>
      <c r="F264" s="17">
        <f>①健診機関作成分!F267</f>
        <v>0</v>
      </c>
      <c r="G264" s="17">
        <f>①健診機関作成分!G267</f>
        <v>0</v>
      </c>
      <c r="H264" s="17">
        <f>①健診機関作成分!H267</f>
        <v>0</v>
      </c>
      <c r="J264" s="17">
        <f>①健診機関作成分!L267</f>
        <v>0</v>
      </c>
      <c r="K264" s="17">
        <f>①健診機関作成分!M267</f>
        <v>0</v>
      </c>
      <c r="L264" s="19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7">
        <v>0</v>
      </c>
      <c r="X264" s="17">
        <f t="shared" si="12"/>
        <v>7300</v>
      </c>
      <c r="Z264" s="17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1">
        <v>250</v>
      </c>
      <c r="BB264" s="31">
        <v>1450</v>
      </c>
      <c r="BC264" s="31">
        <v>1220</v>
      </c>
      <c r="BD264" s="31">
        <v>120</v>
      </c>
      <c r="BE264" s="31">
        <v>320</v>
      </c>
      <c r="BF264" s="31">
        <v>350</v>
      </c>
      <c r="BG264" s="31">
        <v>1300</v>
      </c>
      <c r="BH264" s="31">
        <v>1800</v>
      </c>
      <c r="BI264" s="31">
        <v>120</v>
      </c>
      <c r="BJ264" s="31">
        <v>5800</v>
      </c>
      <c r="BK264" s="31">
        <v>970</v>
      </c>
      <c r="BL264" s="17">
        <v>50</v>
      </c>
    </row>
    <row r="265" spans="2:64" x14ac:dyDescent="0.15">
      <c r="B265" s="17">
        <v>11000</v>
      </c>
      <c r="C265" s="17">
        <f>①健診機関作成分!AD268</f>
        <v>0</v>
      </c>
      <c r="D265" s="17">
        <f>①健診機関作成分!D268</f>
        <v>1001</v>
      </c>
      <c r="E265" s="18">
        <f>①健診機関作成分!E268</f>
        <v>0</v>
      </c>
      <c r="F265" s="17">
        <f>①健診機関作成分!F268</f>
        <v>0</v>
      </c>
      <c r="G265" s="17">
        <f>①健診機関作成分!G268</f>
        <v>0</v>
      </c>
      <c r="H265" s="17">
        <f>①健診機関作成分!H268</f>
        <v>0</v>
      </c>
      <c r="J265" s="17">
        <f>①健診機関作成分!L268</f>
        <v>0</v>
      </c>
      <c r="K265" s="17">
        <f>①健診機関作成分!M268</f>
        <v>0</v>
      </c>
      <c r="L265" s="19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7">
        <v>0</v>
      </c>
      <c r="X265" s="17">
        <f t="shared" si="12"/>
        <v>7300</v>
      </c>
      <c r="Z265" s="17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1">
        <v>250</v>
      </c>
      <c r="BB265" s="31">
        <v>1450</v>
      </c>
      <c r="BC265" s="31">
        <v>1220</v>
      </c>
      <c r="BD265" s="31">
        <v>120</v>
      </c>
      <c r="BE265" s="31">
        <v>320</v>
      </c>
      <c r="BF265" s="31">
        <v>350</v>
      </c>
      <c r="BG265" s="31">
        <v>1300</v>
      </c>
      <c r="BH265" s="31">
        <v>1800</v>
      </c>
      <c r="BI265" s="31">
        <v>120</v>
      </c>
      <c r="BJ265" s="31">
        <v>5800</v>
      </c>
      <c r="BK265" s="31">
        <v>970</v>
      </c>
      <c r="BL265" s="17">
        <v>50</v>
      </c>
    </row>
    <row r="266" spans="2:64" x14ac:dyDescent="0.15">
      <c r="B266" s="17">
        <v>11000</v>
      </c>
      <c r="C266" s="17">
        <f>①健診機関作成分!AD269</f>
        <v>0</v>
      </c>
      <c r="D266" s="17">
        <f>①健診機関作成分!D269</f>
        <v>1001</v>
      </c>
      <c r="E266" s="18">
        <f>①健診機関作成分!E269</f>
        <v>0</v>
      </c>
      <c r="F266" s="17">
        <f>①健診機関作成分!F269</f>
        <v>0</v>
      </c>
      <c r="G266" s="17">
        <f>①健診機関作成分!G269</f>
        <v>0</v>
      </c>
      <c r="H266" s="17">
        <f>①健診機関作成分!H269</f>
        <v>0</v>
      </c>
      <c r="J266" s="17">
        <f>①健診機関作成分!L269</f>
        <v>0</v>
      </c>
      <c r="K266" s="17">
        <f>①健診機関作成分!M269</f>
        <v>0</v>
      </c>
      <c r="L266" s="19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7">
        <v>0</v>
      </c>
      <c r="X266" s="17">
        <f t="shared" si="12"/>
        <v>7300</v>
      </c>
      <c r="Z266" s="17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1">
        <v>250</v>
      </c>
      <c r="BB266" s="31">
        <v>1450</v>
      </c>
      <c r="BC266" s="31">
        <v>1220</v>
      </c>
      <c r="BD266" s="31">
        <v>120</v>
      </c>
      <c r="BE266" s="31">
        <v>320</v>
      </c>
      <c r="BF266" s="31">
        <v>350</v>
      </c>
      <c r="BG266" s="31">
        <v>1300</v>
      </c>
      <c r="BH266" s="31">
        <v>1800</v>
      </c>
      <c r="BI266" s="31">
        <v>120</v>
      </c>
      <c r="BJ266" s="31">
        <v>5800</v>
      </c>
      <c r="BK266" s="31">
        <v>970</v>
      </c>
      <c r="BL266" s="17">
        <v>50</v>
      </c>
    </row>
    <row r="267" spans="2:64" x14ac:dyDescent="0.15">
      <c r="B267" s="17">
        <v>11000</v>
      </c>
      <c r="C267" s="17">
        <f>①健診機関作成分!AD270</f>
        <v>0</v>
      </c>
      <c r="D267" s="17">
        <f>①健診機関作成分!D270</f>
        <v>1001</v>
      </c>
      <c r="E267" s="18">
        <f>①健診機関作成分!E270</f>
        <v>0</v>
      </c>
      <c r="F267" s="17">
        <f>①健診機関作成分!F270</f>
        <v>0</v>
      </c>
      <c r="G267" s="17">
        <f>①健診機関作成分!G270</f>
        <v>0</v>
      </c>
      <c r="H267" s="17">
        <f>①健診機関作成分!H270</f>
        <v>0</v>
      </c>
      <c r="J267" s="17">
        <f>①健診機関作成分!L270</f>
        <v>0</v>
      </c>
      <c r="K267" s="17">
        <f>①健診機関作成分!M270</f>
        <v>0</v>
      </c>
      <c r="L267" s="19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7">
        <v>0</v>
      </c>
      <c r="X267" s="17">
        <f t="shared" si="12"/>
        <v>7300</v>
      </c>
      <c r="Z267" s="17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1">
        <v>250</v>
      </c>
      <c r="BB267" s="31">
        <v>1450</v>
      </c>
      <c r="BC267" s="31">
        <v>1220</v>
      </c>
      <c r="BD267" s="31">
        <v>120</v>
      </c>
      <c r="BE267" s="31">
        <v>320</v>
      </c>
      <c r="BF267" s="31">
        <v>350</v>
      </c>
      <c r="BG267" s="31">
        <v>1300</v>
      </c>
      <c r="BH267" s="31">
        <v>1800</v>
      </c>
      <c r="BI267" s="31">
        <v>120</v>
      </c>
      <c r="BJ267" s="31">
        <v>5800</v>
      </c>
      <c r="BK267" s="31">
        <v>970</v>
      </c>
      <c r="BL267" s="17">
        <v>50</v>
      </c>
    </row>
    <row r="268" spans="2:64" x14ac:dyDescent="0.15">
      <c r="B268" s="17">
        <v>11000</v>
      </c>
      <c r="C268" s="17">
        <f>①健診機関作成分!AD271</f>
        <v>0</v>
      </c>
      <c r="D268" s="17">
        <f>①健診機関作成分!D271</f>
        <v>1001</v>
      </c>
      <c r="E268" s="18">
        <f>①健診機関作成分!E271</f>
        <v>0</v>
      </c>
      <c r="F268" s="17">
        <f>①健診機関作成分!F271</f>
        <v>0</v>
      </c>
      <c r="G268" s="17">
        <f>①健診機関作成分!G271</f>
        <v>0</v>
      </c>
      <c r="H268" s="17">
        <f>①健診機関作成分!H271</f>
        <v>0</v>
      </c>
      <c r="J268" s="17">
        <f>①健診機関作成分!L271</f>
        <v>0</v>
      </c>
      <c r="K268" s="17">
        <f>①健診機関作成分!M271</f>
        <v>0</v>
      </c>
      <c r="L268" s="19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7">
        <v>0</v>
      </c>
      <c r="X268" s="17">
        <f t="shared" si="12"/>
        <v>7300</v>
      </c>
      <c r="Z268" s="17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1">
        <v>250</v>
      </c>
      <c r="BB268" s="31">
        <v>1450</v>
      </c>
      <c r="BC268" s="31">
        <v>1220</v>
      </c>
      <c r="BD268" s="31">
        <v>120</v>
      </c>
      <c r="BE268" s="31">
        <v>320</v>
      </c>
      <c r="BF268" s="31">
        <v>350</v>
      </c>
      <c r="BG268" s="31">
        <v>1300</v>
      </c>
      <c r="BH268" s="31">
        <v>1800</v>
      </c>
      <c r="BI268" s="31">
        <v>120</v>
      </c>
      <c r="BJ268" s="31">
        <v>5800</v>
      </c>
      <c r="BK268" s="31">
        <v>970</v>
      </c>
      <c r="BL268" s="17">
        <v>50</v>
      </c>
    </row>
    <row r="269" spans="2:64" x14ac:dyDescent="0.15">
      <c r="B269" s="17">
        <v>11000</v>
      </c>
      <c r="C269" s="17">
        <f>①健診機関作成分!AD272</f>
        <v>0</v>
      </c>
      <c r="D269" s="17">
        <f>①健診機関作成分!D272</f>
        <v>1001</v>
      </c>
      <c r="E269" s="18">
        <f>①健診機関作成分!E272</f>
        <v>0</v>
      </c>
      <c r="F269" s="17">
        <f>①健診機関作成分!F272</f>
        <v>0</v>
      </c>
      <c r="G269" s="17">
        <f>①健診機関作成分!G272</f>
        <v>0</v>
      </c>
      <c r="H269" s="17">
        <f>①健診機関作成分!H272</f>
        <v>0</v>
      </c>
      <c r="J269" s="17">
        <f>①健診機関作成分!L272</f>
        <v>0</v>
      </c>
      <c r="K269" s="17">
        <f>①健診機関作成分!M272</f>
        <v>0</v>
      </c>
      <c r="L269" s="19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7">
        <v>0</v>
      </c>
      <c r="X269" s="17">
        <f t="shared" si="12"/>
        <v>7300</v>
      </c>
      <c r="Z269" s="17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1">
        <v>250</v>
      </c>
      <c r="BB269" s="31">
        <v>1450</v>
      </c>
      <c r="BC269" s="31">
        <v>1220</v>
      </c>
      <c r="BD269" s="31">
        <v>120</v>
      </c>
      <c r="BE269" s="31">
        <v>320</v>
      </c>
      <c r="BF269" s="31">
        <v>350</v>
      </c>
      <c r="BG269" s="31">
        <v>1300</v>
      </c>
      <c r="BH269" s="31">
        <v>1800</v>
      </c>
      <c r="BI269" s="31">
        <v>120</v>
      </c>
      <c r="BJ269" s="31">
        <v>5800</v>
      </c>
      <c r="BK269" s="31">
        <v>970</v>
      </c>
      <c r="BL269" s="17">
        <v>50</v>
      </c>
    </row>
    <row r="270" spans="2:64" x14ac:dyDescent="0.15">
      <c r="B270" s="17">
        <v>11000</v>
      </c>
      <c r="C270" s="17">
        <f>①健診機関作成分!AD273</f>
        <v>0</v>
      </c>
      <c r="D270" s="17">
        <f>①健診機関作成分!D273</f>
        <v>1001</v>
      </c>
      <c r="E270" s="18">
        <f>①健診機関作成分!E273</f>
        <v>0</v>
      </c>
      <c r="F270" s="17">
        <f>①健診機関作成分!F273</f>
        <v>0</v>
      </c>
      <c r="G270" s="17">
        <f>①健診機関作成分!G273</f>
        <v>0</v>
      </c>
      <c r="H270" s="17">
        <f>①健診機関作成分!H273</f>
        <v>0</v>
      </c>
      <c r="J270" s="17">
        <f>①健診機関作成分!L273</f>
        <v>0</v>
      </c>
      <c r="K270" s="17">
        <f>①健診機関作成分!M273</f>
        <v>0</v>
      </c>
      <c r="L270" s="19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7">
        <v>0</v>
      </c>
      <c r="X270" s="17">
        <f t="shared" si="12"/>
        <v>7300</v>
      </c>
      <c r="Z270" s="17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1">
        <v>250</v>
      </c>
      <c r="BB270" s="31">
        <v>1450</v>
      </c>
      <c r="BC270" s="31">
        <v>1220</v>
      </c>
      <c r="BD270" s="31">
        <v>120</v>
      </c>
      <c r="BE270" s="31">
        <v>320</v>
      </c>
      <c r="BF270" s="31">
        <v>350</v>
      </c>
      <c r="BG270" s="31">
        <v>1300</v>
      </c>
      <c r="BH270" s="31">
        <v>1800</v>
      </c>
      <c r="BI270" s="31">
        <v>120</v>
      </c>
      <c r="BJ270" s="31">
        <v>5800</v>
      </c>
      <c r="BK270" s="31">
        <v>970</v>
      </c>
      <c r="BL270" s="17">
        <v>50</v>
      </c>
    </row>
    <row r="271" spans="2:64" x14ac:dyDescent="0.15">
      <c r="B271" s="17">
        <v>11000</v>
      </c>
      <c r="C271" s="17">
        <f>①健診機関作成分!AD274</f>
        <v>0</v>
      </c>
      <c r="D271" s="17">
        <f>①健診機関作成分!D274</f>
        <v>1001</v>
      </c>
      <c r="E271" s="18">
        <f>①健診機関作成分!E274</f>
        <v>0</v>
      </c>
      <c r="F271" s="17">
        <f>①健診機関作成分!F274</f>
        <v>0</v>
      </c>
      <c r="G271" s="17">
        <f>①健診機関作成分!G274</f>
        <v>0</v>
      </c>
      <c r="H271" s="17">
        <f>①健診機関作成分!H274</f>
        <v>0</v>
      </c>
      <c r="J271" s="17">
        <f>①健診機関作成分!L274</f>
        <v>0</v>
      </c>
      <c r="K271" s="17">
        <f>①健診機関作成分!M274</f>
        <v>0</v>
      </c>
      <c r="L271" s="19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7">
        <v>0</v>
      </c>
      <c r="X271" s="17">
        <f t="shared" si="12"/>
        <v>7300</v>
      </c>
      <c r="Z271" s="17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1">
        <v>250</v>
      </c>
      <c r="BB271" s="31">
        <v>1450</v>
      </c>
      <c r="BC271" s="31">
        <v>1220</v>
      </c>
      <c r="BD271" s="31">
        <v>120</v>
      </c>
      <c r="BE271" s="31">
        <v>320</v>
      </c>
      <c r="BF271" s="31">
        <v>350</v>
      </c>
      <c r="BG271" s="31">
        <v>1300</v>
      </c>
      <c r="BH271" s="31">
        <v>1800</v>
      </c>
      <c r="BI271" s="31">
        <v>120</v>
      </c>
      <c r="BJ271" s="31">
        <v>5800</v>
      </c>
      <c r="BK271" s="31">
        <v>970</v>
      </c>
      <c r="BL271" s="17">
        <v>50</v>
      </c>
    </row>
    <row r="272" spans="2:64" x14ac:dyDescent="0.15">
      <c r="B272" s="17">
        <v>11000</v>
      </c>
      <c r="C272" s="17">
        <f>①健診機関作成分!AD275</f>
        <v>0</v>
      </c>
      <c r="D272" s="17">
        <f>①健診機関作成分!D275</f>
        <v>1001</v>
      </c>
      <c r="E272" s="18">
        <f>①健診機関作成分!E275</f>
        <v>0</v>
      </c>
      <c r="F272" s="17">
        <f>①健診機関作成分!F275</f>
        <v>0</v>
      </c>
      <c r="G272" s="17">
        <f>①健診機関作成分!G275</f>
        <v>0</v>
      </c>
      <c r="H272" s="17">
        <f>①健診機関作成分!H275</f>
        <v>0</v>
      </c>
      <c r="J272" s="17">
        <f>①健診機関作成分!L275</f>
        <v>0</v>
      </c>
      <c r="K272" s="17">
        <f>①健診機関作成分!M275</f>
        <v>0</v>
      </c>
      <c r="L272" s="19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7">
        <v>0</v>
      </c>
      <c r="X272" s="17">
        <f t="shared" si="12"/>
        <v>7300</v>
      </c>
      <c r="Z272" s="17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1">
        <v>250</v>
      </c>
      <c r="BB272" s="31">
        <v>1450</v>
      </c>
      <c r="BC272" s="31">
        <v>1220</v>
      </c>
      <c r="BD272" s="31">
        <v>120</v>
      </c>
      <c r="BE272" s="31">
        <v>320</v>
      </c>
      <c r="BF272" s="31">
        <v>350</v>
      </c>
      <c r="BG272" s="31">
        <v>1300</v>
      </c>
      <c r="BH272" s="31">
        <v>1800</v>
      </c>
      <c r="BI272" s="31">
        <v>120</v>
      </c>
      <c r="BJ272" s="31">
        <v>5800</v>
      </c>
      <c r="BK272" s="31">
        <v>970</v>
      </c>
      <c r="BL272" s="17">
        <v>50</v>
      </c>
    </row>
    <row r="273" spans="2:64" x14ac:dyDescent="0.15">
      <c r="B273" s="17">
        <v>11000</v>
      </c>
      <c r="C273" s="17">
        <f>①健診機関作成分!AD276</f>
        <v>0</v>
      </c>
      <c r="D273" s="17">
        <f>①健診機関作成分!D276</f>
        <v>1001</v>
      </c>
      <c r="E273" s="18">
        <f>①健診機関作成分!E276</f>
        <v>0</v>
      </c>
      <c r="F273" s="17">
        <f>①健診機関作成分!F276</f>
        <v>0</v>
      </c>
      <c r="G273" s="17">
        <f>①健診機関作成分!G276</f>
        <v>0</v>
      </c>
      <c r="H273" s="17">
        <f>①健診機関作成分!H276</f>
        <v>0</v>
      </c>
      <c r="J273" s="17">
        <f>①健診機関作成分!L276</f>
        <v>0</v>
      </c>
      <c r="K273" s="17">
        <f>①健診機関作成分!M276</f>
        <v>0</v>
      </c>
      <c r="L273" s="19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7">
        <v>0</v>
      </c>
      <c r="X273" s="17">
        <f t="shared" si="12"/>
        <v>7300</v>
      </c>
      <c r="Z273" s="17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1">
        <v>250</v>
      </c>
      <c r="BB273" s="31">
        <v>1450</v>
      </c>
      <c r="BC273" s="31">
        <v>1220</v>
      </c>
      <c r="BD273" s="31">
        <v>120</v>
      </c>
      <c r="BE273" s="31">
        <v>320</v>
      </c>
      <c r="BF273" s="31">
        <v>350</v>
      </c>
      <c r="BG273" s="31">
        <v>1300</v>
      </c>
      <c r="BH273" s="31">
        <v>1800</v>
      </c>
      <c r="BI273" s="31">
        <v>120</v>
      </c>
      <c r="BJ273" s="31">
        <v>5800</v>
      </c>
      <c r="BK273" s="31">
        <v>970</v>
      </c>
      <c r="BL273" s="17">
        <v>50</v>
      </c>
    </row>
    <row r="274" spans="2:64" x14ac:dyDescent="0.15">
      <c r="B274" s="17">
        <v>11000</v>
      </c>
      <c r="C274" s="17">
        <f>①健診機関作成分!AD277</f>
        <v>0</v>
      </c>
      <c r="D274" s="17">
        <f>①健診機関作成分!D277</f>
        <v>1001</v>
      </c>
      <c r="E274" s="18">
        <f>①健診機関作成分!E277</f>
        <v>0</v>
      </c>
      <c r="F274" s="17">
        <f>①健診機関作成分!F277</f>
        <v>0</v>
      </c>
      <c r="G274" s="17">
        <f>①健診機関作成分!G277</f>
        <v>0</v>
      </c>
      <c r="H274" s="17">
        <f>①健診機関作成分!H277</f>
        <v>0</v>
      </c>
      <c r="J274" s="17">
        <f>①健診機関作成分!L277</f>
        <v>0</v>
      </c>
      <c r="K274" s="17">
        <f>①健診機関作成分!M277</f>
        <v>0</v>
      </c>
      <c r="L274" s="19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7">
        <v>0</v>
      </c>
      <c r="X274" s="17">
        <f t="shared" si="12"/>
        <v>7300</v>
      </c>
      <c r="Z274" s="17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1">
        <v>250</v>
      </c>
      <c r="BB274" s="31">
        <v>1450</v>
      </c>
      <c r="BC274" s="31">
        <v>1220</v>
      </c>
      <c r="BD274" s="31">
        <v>120</v>
      </c>
      <c r="BE274" s="31">
        <v>320</v>
      </c>
      <c r="BF274" s="31">
        <v>350</v>
      </c>
      <c r="BG274" s="31">
        <v>1300</v>
      </c>
      <c r="BH274" s="31">
        <v>1800</v>
      </c>
      <c r="BI274" s="31">
        <v>120</v>
      </c>
      <c r="BJ274" s="31">
        <v>5800</v>
      </c>
      <c r="BK274" s="31">
        <v>970</v>
      </c>
      <c r="BL274" s="17">
        <v>50</v>
      </c>
    </row>
    <row r="275" spans="2:64" x14ac:dyDescent="0.15">
      <c r="B275" s="17">
        <v>11000</v>
      </c>
      <c r="C275" s="17">
        <f>①健診機関作成分!AD278</f>
        <v>0</v>
      </c>
      <c r="D275" s="17">
        <f>①健診機関作成分!D278</f>
        <v>1001</v>
      </c>
      <c r="E275" s="18">
        <f>①健診機関作成分!E278</f>
        <v>0</v>
      </c>
      <c r="F275" s="17">
        <f>①健診機関作成分!F278</f>
        <v>0</v>
      </c>
      <c r="G275" s="17">
        <f>①健診機関作成分!G278</f>
        <v>0</v>
      </c>
      <c r="H275" s="17">
        <f>①健診機関作成分!H278</f>
        <v>0</v>
      </c>
      <c r="J275" s="17">
        <f>①健診機関作成分!L278</f>
        <v>0</v>
      </c>
      <c r="K275" s="17">
        <f>①健診機関作成分!M278</f>
        <v>0</v>
      </c>
      <c r="L275" s="19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7">
        <v>0</v>
      </c>
      <c r="X275" s="17">
        <f t="shared" si="12"/>
        <v>7300</v>
      </c>
      <c r="Z275" s="17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1">
        <v>250</v>
      </c>
      <c r="BB275" s="31">
        <v>1450</v>
      </c>
      <c r="BC275" s="31">
        <v>1220</v>
      </c>
      <c r="BD275" s="31">
        <v>120</v>
      </c>
      <c r="BE275" s="31">
        <v>320</v>
      </c>
      <c r="BF275" s="31">
        <v>350</v>
      </c>
      <c r="BG275" s="31">
        <v>1300</v>
      </c>
      <c r="BH275" s="31">
        <v>1800</v>
      </c>
      <c r="BI275" s="31">
        <v>120</v>
      </c>
      <c r="BJ275" s="31">
        <v>5800</v>
      </c>
      <c r="BK275" s="31">
        <v>970</v>
      </c>
      <c r="BL275" s="17">
        <v>50</v>
      </c>
    </row>
    <row r="276" spans="2:64" x14ac:dyDescent="0.15">
      <c r="B276" s="17">
        <v>11000</v>
      </c>
      <c r="C276" s="17">
        <f>①健診機関作成分!AD279</f>
        <v>0</v>
      </c>
      <c r="D276" s="17">
        <f>①健診機関作成分!D279</f>
        <v>1001</v>
      </c>
      <c r="E276" s="18">
        <f>①健診機関作成分!E279</f>
        <v>0</v>
      </c>
      <c r="F276" s="17">
        <f>①健診機関作成分!F279</f>
        <v>0</v>
      </c>
      <c r="G276" s="17">
        <f>①健診機関作成分!G279</f>
        <v>0</v>
      </c>
      <c r="H276" s="17">
        <f>①健診機関作成分!H279</f>
        <v>0</v>
      </c>
      <c r="J276" s="17">
        <f>①健診機関作成分!L279</f>
        <v>0</v>
      </c>
      <c r="K276" s="17">
        <f>①健診機関作成分!M279</f>
        <v>0</v>
      </c>
      <c r="L276" s="19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7">
        <v>0</v>
      </c>
      <c r="X276" s="17">
        <f t="shared" si="12"/>
        <v>7300</v>
      </c>
      <c r="Z276" s="17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1">
        <v>250</v>
      </c>
      <c r="BB276" s="31">
        <v>1450</v>
      </c>
      <c r="BC276" s="31">
        <v>1220</v>
      </c>
      <c r="BD276" s="31">
        <v>120</v>
      </c>
      <c r="BE276" s="31">
        <v>320</v>
      </c>
      <c r="BF276" s="31">
        <v>350</v>
      </c>
      <c r="BG276" s="31">
        <v>1300</v>
      </c>
      <c r="BH276" s="31">
        <v>1800</v>
      </c>
      <c r="BI276" s="31">
        <v>120</v>
      </c>
      <c r="BJ276" s="31">
        <v>5800</v>
      </c>
      <c r="BK276" s="31">
        <v>970</v>
      </c>
      <c r="BL276" s="17">
        <v>50</v>
      </c>
    </row>
    <row r="277" spans="2:64" x14ac:dyDescent="0.15">
      <c r="B277" s="17">
        <v>11000</v>
      </c>
      <c r="C277" s="17">
        <f>①健診機関作成分!AD280</f>
        <v>0</v>
      </c>
      <c r="D277" s="17">
        <f>①健診機関作成分!D280</f>
        <v>1001</v>
      </c>
      <c r="E277" s="18">
        <f>①健診機関作成分!E280</f>
        <v>0</v>
      </c>
      <c r="F277" s="17">
        <f>①健診機関作成分!F280</f>
        <v>0</v>
      </c>
      <c r="G277" s="17">
        <f>①健診機関作成分!G280</f>
        <v>0</v>
      </c>
      <c r="H277" s="17">
        <f>①健診機関作成分!H280</f>
        <v>0</v>
      </c>
      <c r="J277" s="17">
        <f>①健診機関作成分!L280</f>
        <v>0</v>
      </c>
      <c r="K277" s="17">
        <f>①健診機関作成分!M280</f>
        <v>0</v>
      </c>
      <c r="L277" s="19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7">
        <v>0</v>
      </c>
      <c r="X277" s="17">
        <f t="shared" si="12"/>
        <v>7300</v>
      </c>
      <c r="Z277" s="17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1">
        <v>250</v>
      </c>
      <c r="BB277" s="31">
        <v>1450</v>
      </c>
      <c r="BC277" s="31">
        <v>1220</v>
      </c>
      <c r="BD277" s="31">
        <v>120</v>
      </c>
      <c r="BE277" s="31">
        <v>320</v>
      </c>
      <c r="BF277" s="31">
        <v>350</v>
      </c>
      <c r="BG277" s="31">
        <v>1300</v>
      </c>
      <c r="BH277" s="31">
        <v>1800</v>
      </c>
      <c r="BI277" s="31">
        <v>120</v>
      </c>
      <c r="BJ277" s="31">
        <v>5800</v>
      </c>
      <c r="BK277" s="31">
        <v>970</v>
      </c>
      <c r="BL277" s="17">
        <v>50</v>
      </c>
    </row>
    <row r="278" spans="2:64" x14ac:dyDescent="0.15">
      <c r="B278" s="17">
        <v>11000</v>
      </c>
      <c r="C278" s="17">
        <f>①健診機関作成分!AD281</f>
        <v>0</v>
      </c>
      <c r="D278" s="17">
        <f>①健診機関作成分!D281</f>
        <v>1001</v>
      </c>
      <c r="E278" s="18">
        <f>①健診機関作成分!E281</f>
        <v>0</v>
      </c>
      <c r="F278" s="17">
        <f>①健診機関作成分!F281</f>
        <v>0</v>
      </c>
      <c r="G278" s="17">
        <f>①健診機関作成分!G281</f>
        <v>0</v>
      </c>
      <c r="H278" s="17">
        <f>①健診機関作成分!H281</f>
        <v>0</v>
      </c>
      <c r="J278" s="17">
        <f>①健診機関作成分!L281</f>
        <v>0</v>
      </c>
      <c r="K278" s="17">
        <f>①健診機関作成分!M281</f>
        <v>0</v>
      </c>
      <c r="L278" s="19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7">
        <v>0</v>
      </c>
      <c r="X278" s="17">
        <f t="shared" si="12"/>
        <v>7300</v>
      </c>
      <c r="Z278" s="17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1">
        <v>250</v>
      </c>
      <c r="BB278" s="31">
        <v>1450</v>
      </c>
      <c r="BC278" s="31">
        <v>1220</v>
      </c>
      <c r="BD278" s="31">
        <v>120</v>
      </c>
      <c r="BE278" s="31">
        <v>320</v>
      </c>
      <c r="BF278" s="31">
        <v>350</v>
      </c>
      <c r="BG278" s="31">
        <v>1300</v>
      </c>
      <c r="BH278" s="31">
        <v>1800</v>
      </c>
      <c r="BI278" s="31">
        <v>120</v>
      </c>
      <c r="BJ278" s="31">
        <v>5800</v>
      </c>
      <c r="BK278" s="31">
        <v>970</v>
      </c>
      <c r="BL278" s="17">
        <v>50</v>
      </c>
    </row>
    <row r="279" spans="2:64" x14ac:dyDescent="0.15">
      <c r="B279" s="17">
        <v>11000</v>
      </c>
      <c r="C279" s="17">
        <f>①健診機関作成分!AD282</f>
        <v>0</v>
      </c>
      <c r="D279" s="17">
        <f>①健診機関作成分!D282</f>
        <v>1001</v>
      </c>
      <c r="E279" s="18">
        <f>①健診機関作成分!E282</f>
        <v>0</v>
      </c>
      <c r="F279" s="17">
        <f>①健診機関作成分!F282</f>
        <v>0</v>
      </c>
      <c r="G279" s="17">
        <f>①健診機関作成分!G282</f>
        <v>0</v>
      </c>
      <c r="H279" s="17">
        <f>①健診機関作成分!H282</f>
        <v>0</v>
      </c>
      <c r="J279" s="17">
        <f>①健診機関作成分!L282</f>
        <v>0</v>
      </c>
      <c r="K279" s="17">
        <f>①健診機関作成分!M282</f>
        <v>0</v>
      </c>
      <c r="L279" s="19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7">
        <v>0</v>
      </c>
      <c r="X279" s="17">
        <f t="shared" si="12"/>
        <v>7300</v>
      </c>
      <c r="Z279" s="17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1">
        <v>250</v>
      </c>
      <c r="BB279" s="31">
        <v>1450</v>
      </c>
      <c r="BC279" s="31">
        <v>1220</v>
      </c>
      <c r="BD279" s="31">
        <v>120</v>
      </c>
      <c r="BE279" s="31">
        <v>320</v>
      </c>
      <c r="BF279" s="31">
        <v>350</v>
      </c>
      <c r="BG279" s="31">
        <v>1300</v>
      </c>
      <c r="BH279" s="31">
        <v>1800</v>
      </c>
      <c r="BI279" s="31">
        <v>120</v>
      </c>
      <c r="BJ279" s="31">
        <v>5800</v>
      </c>
      <c r="BK279" s="31">
        <v>970</v>
      </c>
      <c r="BL279" s="17">
        <v>50</v>
      </c>
    </row>
    <row r="280" spans="2:64" x14ac:dyDescent="0.15">
      <c r="B280" s="17">
        <v>11000</v>
      </c>
      <c r="C280" s="17">
        <f>①健診機関作成分!AD283</f>
        <v>0</v>
      </c>
      <c r="D280" s="17">
        <f>①健診機関作成分!D283</f>
        <v>1001</v>
      </c>
      <c r="E280" s="18">
        <f>①健診機関作成分!E283</f>
        <v>0</v>
      </c>
      <c r="F280" s="17">
        <f>①健診機関作成分!F283</f>
        <v>0</v>
      </c>
      <c r="G280" s="17">
        <f>①健診機関作成分!G283</f>
        <v>0</v>
      </c>
      <c r="H280" s="17">
        <f>①健診機関作成分!H283</f>
        <v>0</v>
      </c>
      <c r="J280" s="17">
        <f>①健診機関作成分!L283</f>
        <v>0</v>
      </c>
      <c r="K280" s="17">
        <f>①健診機関作成分!M283</f>
        <v>0</v>
      </c>
      <c r="L280" s="19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7">
        <v>0</v>
      </c>
      <c r="X280" s="17">
        <f t="shared" si="12"/>
        <v>7300</v>
      </c>
      <c r="Z280" s="17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1">
        <v>250</v>
      </c>
      <c r="BB280" s="31">
        <v>1450</v>
      </c>
      <c r="BC280" s="31">
        <v>1220</v>
      </c>
      <c r="BD280" s="31">
        <v>120</v>
      </c>
      <c r="BE280" s="31">
        <v>320</v>
      </c>
      <c r="BF280" s="31">
        <v>350</v>
      </c>
      <c r="BG280" s="31">
        <v>1300</v>
      </c>
      <c r="BH280" s="31">
        <v>1800</v>
      </c>
      <c r="BI280" s="31">
        <v>120</v>
      </c>
      <c r="BJ280" s="31">
        <v>5800</v>
      </c>
      <c r="BK280" s="31">
        <v>970</v>
      </c>
      <c r="BL280" s="17">
        <v>50</v>
      </c>
    </row>
    <row r="281" spans="2:64" x14ac:dyDescent="0.15">
      <c r="B281" s="17">
        <v>11000</v>
      </c>
      <c r="C281" s="17">
        <f>①健診機関作成分!AD284</f>
        <v>0</v>
      </c>
      <c r="D281" s="17">
        <f>①健診機関作成分!D284</f>
        <v>1001</v>
      </c>
      <c r="E281" s="18">
        <f>①健診機関作成分!E284</f>
        <v>0</v>
      </c>
      <c r="F281" s="17">
        <f>①健診機関作成分!F284</f>
        <v>0</v>
      </c>
      <c r="G281" s="17">
        <f>①健診機関作成分!G284</f>
        <v>0</v>
      </c>
      <c r="H281" s="17">
        <f>①健診機関作成分!H284</f>
        <v>0</v>
      </c>
      <c r="J281" s="17">
        <f>①健診機関作成分!L284</f>
        <v>0</v>
      </c>
      <c r="K281" s="17">
        <f>①健診機関作成分!M284</f>
        <v>0</v>
      </c>
      <c r="L281" s="19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7">
        <v>0</v>
      </c>
      <c r="X281" s="17">
        <f t="shared" si="12"/>
        <v>7300</v>
      </c>
      <c r="Z281" s="17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1">
        <v>250</v>
      </c>
      <c r="BB281" s="31">
        <v>1450</v>
      </c>
      <c r="BC281" s="31">
        <v>1220</v>
      </c>
      <c r="BD281" s="31">
        <v>120</v>
      </c>
      <c r="BE281" s="31">
        <v>320</v>
      </c>
      <c r="BF281" s="31">
        <v>350</v>
      </c>
      <c r="BG281" s="31">
        <v>1300</v>
      </c>
      <c r="BH281" s="31">
        <v>1800</v>
      </c>
      <c r="BI281" s="31">
        <v>120</v>
      </c>
      <c r="BJ281" s="31">
        <v>5800</v>
      </c>
      <c r="BK281" s="31">
        <v>970</v>
      </c>
      <c r="BL281" s="17">
        <v>50</v>
      </c>
    </row>
    <row r="282" spans="2:64" x14ac:dyDescent="0.15">
      <c r="B282" s="17">
        <v>11000</v>
      </c>
      <c r="C282" s="17">
        <f>①健診機関作成分!AD285</f>
        <v>0</v>
      </c>
      <c r="D282" s="17">
        <f>①健診機関作成分!D285</f>
        <v>1001</v>
      </c>
      <c r="E282" s="18">
        <f>①健診機関作成分!E285</f>
        <v>0</v>
      </c>
      <c r="F282" s="17">
        <f>①健診機関作成分!F285</f>
        <v>0</v>
      </c>
      <c r="G282" s="17">
        <f>①健診機関作成分!G285</f>
        <v>0</v>
      </c>
      <c r="H282" s="17">
        <f>①健診機関作成分!H285</f>
        <v>0</v>
      </c>
      <c r="J282" s="17">
        <f>①健診機関作成分!L285</f>
        <v>0</v>
      </c>
      <c r="K282" s="17">
        <f>①健診機関作成分!M285</f>
        <v>0</v>
      </c>
      <c r="L282" s="19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7">
        <v>0</v>
      </c>
      <c r="X282" s="17">
        <f t="shared" si="12"/>
        <v>7300</v>
      </c>
      <c r="Z282" s="17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1">
        <v>250</v>
      </c>
      <c r="BB282" s="31">
        <v>1450</v>
      </c>
      <c r="BC282" s="31">
        <v>1220</v>
      </c>
      <c r="BD282" s="31">
        <v>120</v>
      </c>
      <c r="BE282" s="31">
        <v>320</v>
      </c>
      <c r="BF282" s="31">
        <v>350</v>
      </c>
      <c r="BG282" s="31">
        <v>1300</v>
      </c>
      <c r="BH282" s="31">
        <v>1800</v>
      </c>
      <c r="BI282" s="31">
        <v>120</v>
      </c>
      <c r="BJ282" s="31">
        <v>5800</v>
      </c>
      <c r="BK282" s="31">
        <v>970</v>
      </c>
      <c r="BL282" s="17">
        <v>50</v>
      </c>
    </row>
    <row r="283" spans="2:64" x14ac:dyDescent="0.15">
      <c r="B283" s="17">
        <v>11000</v>
      </c>
      <c r="C283" s="17">
        <f>①健診機関作成分!AD286</f>
        <v>0</v>
      </c>
      <c r="D283" s="17">
        <f>①健診機関作成分!D286</f>
        <v>1001</v>
      </c>
      <c r="E283" s="18">
        <f>①健診機関作成分!E286</f>
        <v>0</v>
      </c>
      <c r="F283" s="17">
        <f>①健診機関作成分!F286</f>
        <v>0</v>
      </c>
      <c r="G283" s="17">
        <f>①健診機関作成分!G286</f>
        <v>0</v>
      </c>
      <c r="H283" s="17">
        <f>①健診機関作成分!H286</f>
        <v>0</v>
      </c>
      <c r="J283" s="17">
        <f>①健診機関作成分!L286</f>
        <v>0</v>
      </c>
      <c r="K283" s="17">
        <f>①健診機関作成分!M286</f>
        <v>0</v>
      </c>
      <c r="L283" s="19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7">
        <v>0</v>
      </c>
      <c r="X283" s="17">
        <f t="shared" si="12"/>
        <v>7300</v>
      </c>
      <c r="Z283" s="17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1">
        <v>250</v>
      </c>
      <c r="BB283" s="31">
        <v>1450</v>
      </c>
      <c r="BC283" s="31">
        <v>1220</v>
      </c>
      <c r="BD283" s="31">
        <v>120</v>
      </c>
      <c r="BE283" s="31">
        <v>320</v>
      </c>
      <c r="BF283" s="31">
        <v>350</v>
      </c>
      <c r="BG283" s="31">
        <v>1300</v>
      </c>
      <c r="BH283" s="31">
        <v>1800</v>
      </c>
      <c r="BI283" s="31">
        <v>120</v>
      </c>
      <c r="BJ283" s="31">
        <v>5800</v>
      </c>
      <c r="BK283" s="31">
        <v>970</v>
      </c>
      <c r="BL283" s="17">
        <v>50</v>
      </c>
    </row>
    <row r="284" spans="2:64" x14ac:dyDescent="0.15">
      <c r="B284" s="17">
        <v>11000</v>
      </c>
      <c r="C284" s="17">
        <f>①健診機関作成分!AD287</f>
        <v>0</v>
      </c>
      <c r="D284" s="17">
        <f>①健診機関作成分!D287</f>
        <v>1001</v>
      </c>
      <c r="E284" s="18">
        <f>①健診機関作成分!E287</f>
        <v>0</v>
      </c>
      <c r="F284" s="17">
        <f>①健診機関作成分!F287</f>
        <v>0</v>
      </c>
      <c r="G284" s="17">
        <f>①健診機関作成分!G287</f>
        <v>0</v>
      </c>
      <c r="H284" s="17">
        <f>①健診機関作成分!H287</f>
        <v>0</v>
      </c>
      <c r="J284" s="17">
        <f>①健診機関作成分!L287</f>
        <v>0</v>
      </c>
      <c r="K284" s="17">
        <f>①健診機関作成分!M287</f>
        <v>0</v>
      </c>
      <c r="L284" s="19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7">
        <v>0</v>
      </c>
      <c r="X284" s="17">
        <f t="shared" si="12"/>
        <v>7300</v>
      </c>
      <c r="Z284" s="17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1">
        <v>250</v>
      </c>
      <c r="BB284" s="31">
        <v>1450</v>
      </c>
      <c r="BC284" s="31">
        <v>1220</v>
      </c>
      <c r="BD284" s="31">
        <v>120</v>
      </c>
      <c r="BE284" s="31">
        <v>320</v>
      </c>
      <c r="BF284" s="31">
        <v>350</v>
      </c>
      <c r="BG284" s="31">
        <v>1300</v>
      </c>
      <c r="BH284" s="31">
        <v>1800</v>
      </c>
      <c r="BI284" s="31">
        <v>120</v>
      </c>
      <c r="BJ284" s="31">
        <v>5800</v>
      </c>
      <c r="BK284" s="31">
        <v>970</v>
      </c>
      <c r="BL284" s="17">
        <v>50</v>
      </c>
    </row>
    <row r="285" spans="2:64" x14ac:dyDescent="0.15">
      <c r="B285" s="17">
        <v>11000</v>
      </c>
      <c r="C285" s="17">
        <f>①健診機関作成分!AD288</f>
        <v>0</v>
      </c>
      <c r="D285" s="17">
        <f>①健診機関作成分!D288</f>
        <v>1001</v>
      </c>
      <c r="E285" s="18">
        <f>①健診機関作成分!E288</f>
        <v>0</v>
      </c>
      <c r="F285" s="17">
        <f>①健診機関作成分!F288</f>
        <v>0</v>
      </c>
      <c r="G285" s="17">
        <f>①健診機関作成分!G288</f>
        <v>0</v>
      </c>
      <c r="H285" s="17">
        <f>①健診機関作成分!H288</f>
        <v>0</v>
      </c>
      <c r="J285" s="17">
        <f>①健診機関作成分!L288</f>
        <v>0</v>
      </c>
      <c r="K285" s="17">
        <f>①健診機関作成分!M288</f>
        <v>0</v>
      </c>
      <c r="L285" s="19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7">
        <v>0</v>
      </c>
      <c r="X285" s="17">
        <f t="shared" si="12"/>
        <v>7300</v>
      </c>
      <c r="Z285" s="17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1">
        <v>250</v>
      </c>
      <c r="BB285" s="31">
        <v>1450</v>
      </c>
      <c r="BC285" s="31">
        <v>1220</v>
      </c>
      <c r="BD285" s="31">
        <v>120</v>
      </c>
      <c r="BE285" s="31">
        <v>320</v>
      </c>
      <c r="BF285" s="31">
        <v>350</v>
      </c>
      <c r="BG285" s="31">
        <v>1300</v>
      </c>
      <c r="BH285" s="31">
        <v>1800</v>
      </c>
      <c r="BI285" s="31">
        <v>120</v>
      </c>
      <c r="BJ285" s="31">
        <v>5800</v>
      </c>
      <c r="BK285" s="31">
        <v>970</v>
      </c>
      <c r="BL285" s="17">
        <v>50</v>
      </c>
    </row>
    <row r="286" spans="2:64" x14ac:dyDescent="0.15">
      <c r="B286" s="17">
        <v>11000</v>
      </c>
      <c r="C286" s="17">
        <f>①健診機関作成分!AD289</f>
        <v>0</v>
      </c>
      <c r="D286" s="17">
        <f>①健診機関作成分!D289</f>
        <v>1001</v>
      </c>
      <c r="E286" s="18">
        <f>①健診機関作成分!E289</f>
        <v>0</v>
      </c>
      <c r="F286" s="17">
        <f>①健診機関作成分!F289</f>
        <v>0</v>
      </c>
      <c r="G286" s="17">
        <f>①健診機関作成分!G289</f>
        <v>0</v>
      </c>
      <c r="H286" s="17">
        <f>①健診機関作成分!H289</f>
        <v>0</v>
      </c>
      <c r="J286" s="17">
        <f>①健診機関作成分!L289</f>
        <v>0</v>
      </c>
      <c r="K286" s="17">
        <f>①健診機関作成分!M289</f>
        <v>0</v>
      </c>
      <c r="L286" s="19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7">
        <v>0</v>
      </c>
      <c r="X286" s="17">
        <f t="shared" si="12"/>
        <v>7300</v>
      </c>
      <c r="Z286" s="17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1">
        <v>250</v>
      </c>
      <c r="BB286" s="31">
        <v>1450</v>
      </c>
      <c r="BC286" s="31">
        <v>1220</v>
      </c>
      <c r="BD286" s="31">
        <v>120</v>
      </c>
      <c r="BE286" s="31">
        <v>320</v>
      </c>
      <c r="BF286" s="31">
        <v>350</v>
      </c>
      <c r="BG286" s="31">
        <v>1300</v>
      </c>
      <c r="BH286" s="31">
        <v>1800</v>
      </c>
      <c r="BI286" s="31">
        <v>120</v>
      </c>
      <c r="BJ286" s="31">
        <v>5800</v>
      </c>
      <c r="BK286" s="31">
        <v>970</v>
      </c>
      <c r="BL286" s="17">
        <v>50</v>
      </c>
    </row>
    <row r="287" spans="2:64" x14ac:dyDescent="0.15">
      <c r="B287" s="17">
        <v>11000</v>
      </c>
      <c r="C287" s="17">
        <f>①健診機関作成分!AD290</f>
        <v>0</v>
      </c>
      <c r="D287" s="17">
        <f>①健診機関作成分!D290</f>
        <v>1001</v>
      </c>
      <c r="E287" s="18">
        <f>①健診機関作成分!E290</f>
        <v>0</v>
      </c>
      <c r="F287" s="17">
        <f>①健診機関作成分!F290</f>
        <v>0</v>
      </c>
      <c r="G287" s="17">
        <f>①健診機関作成分!G290</f>
        <v>0</v>
      </c>
      <c r="H287" s="17">
        <f>①健診機関作成分!H290</f>
        <v>0</v>
      </c>
      <c r="J287" s="17">
        <f>①健診機関作成分!L290</f>
        <v>0</v>
      </c>
      <c r="K287" s="17">
        <f>①健診機関作成分!M290</f>
        <v>0</v>
      </c>
      <c r="L287" s="19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7">
        <v>0</v>
      </c>
      <c r="X287" s="17">
        <f t="shared" si="12"/>
        <v>7300</v>
      </c>
      <c r="Z287" s="17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1">
        <v>250</v>
      </c>
      <c r="BB287" s="31">
        <v>1450</v>
      </c>
      <c r="BC287" s="31">
        <v>1220</v>
      </c>
      <c r="BD287" s="31">
        <v>120</v>
      </c>
      <c r="BE287" s="31">
        <v>320</v>
      </c>
      <c r="BF287" s="31">
        <v>350</v>
      </c>
      <c r="BG287" s="31">
        <v>1300</v>
      </c>
      <c r="BH287" s="31">
        <v>1800</v>
      </c>
      <c r="BI287" s="31">
        <v>120</v>
      </c>
      <c r="BJ287" s="31">
        <v>5800</v>
      </c>
      <c r="BK287" s="31">
        <v>970</v>
      </c>
      <c r="BL287" s="17">
        <v>50</v>
      </c>
    </row>
    <row r="288" spans="2:64" x14ac:dyDescent="0.15">
      <c r="B288" s="17">
        <v>11000</v>
      </c>
      <c r="C288" s="17">
        <f>①健診機関作成分!AD291</f>
        <v>0</v>
      </c>
      <c r="D288" s="17">
        <f>①健診機関作成分!D291</f>
        <v>1001</v>
      </c>
      <c r="E288" s="18">
        <f>①健診機関作成分!E291</f>
        <v>0</v>
      </c>
      <c r="F288" s="17">
        <f>①健診機関作成分!F291</f>
        <v>0</v>
      </c>
      <c r="G288" s="17">
        <f>①健診機関作成分!G291</f>
        <v>0</v>
      </c>
      <c r="H288" s="17">
        <f>①健診機関作成分!H291</f>
        <v>0</v>
      </c>
      <c r="J288" s="17">
        <f>①健診機関作成分!L291</f>
        <v>0</v>
      </c>
      <c r="K288" s="17">
        <f>①健診機関作成分!M291</f>
        <v>0</v>
      </c>
      <c r="L288" s="19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7">
        <v>0</v>
      </c>
      <c r="X288" s="17">
        <f t="shared" si="12"/>
        <v>7300</v>
      </c>
      <c r="Z288" s="17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1">
        <v>250</v>
      </c>
      <c r="BB288" s="31">
        <v>1450</v>
      </c>
      <c r="BC288" s="31">
        <v>1220</v>
      </c>
      <c r="BD288" s="31">
        <v>120</v>
      </c>
      <c r="BE288" s="31">
        <v>320</v>
      </c>
      <c r="BF288" s="31">
        <v>350</v>
      </c>
      <c r="BG288" s="31">
        <v>1300</v>
      </c>
      <c r="BH288" s="31">
        <v>1800</v>
      </c>
      <c r="BI288" s="31">
        <v>120</v>
      </c>
      <c r="BJ288" s="31">
        <v>5800</v>
      </c>
      <c r="BK288" s="31">
        <v>970</v>
      </c>
      <c r="BL288" s="17">
        <v>50</v>
      </c>
    </row>
    <row r="289" spans="2:64" x14ac:dyDescent="0.15">
      <c r="B289" s="17">
        <v>11000</v>
      </c>
      <c r="C289" s="17">
        <f>①健診機関作成分!AD292</f>
        <v>0</v>
      </c>
      <c r="D289" s="17">
        <f>①健診機関作成分!D292</f>
        <v>1001</v>
      </c>
      <c r="E289" s="18">
        <f>①健診機関作成分!E292</f>
        <v>0</v>
      </c>
      <c r="F289" s="17">
        <f>①健診機関作成分!F292</f>
        <v>0</v>
      </c>
      <c r="G289" s="17">
        <f>①健診機関作成分!G292</f>
        <v>0</v>
      </c>
      <c r="H289" s="17">
        <f>①健診機関作成分!H292</f>
        <v>0</v>
      </c>
      <c r="J289" s="17">
        <f>①健診機関作成分!L292</f>
        <v>0</v>
      </c>
      <c r="K289" s="17">
        <f>①健診機関作成分!M292</f>
        <v>0</v>
      </c>
      <c r="L289" s="19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7">
        <v>0</v>
      </c>
      <c r="X289" s="17">
        <f t="shared" si="12"/>
        <v>7300</v>
      </c>
      <c r="Z289" s="17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1">
        <v>250</v>
      </c>
      <c r="BB289" s="31">
        <v>1450</v>
      </c>
      <c r="BC289" s="31">
        <v>1220</v>
      </c>
      <c r="BD289" s="31">
        <v>120</v>
      </c>
      <c r="BE289" s="31">
        <v>320</v>
      </c>
      <c r="BF289" s="31">
        <v>350</v>
      </c>
      <c r="BG289" s="31">
        <v>1300</v>
      </c>
      <c r="BH289" s="31">
        <v>1800</v>
      </c>
      <c r="BI289" s="31">
        <v>120</v>
      </c>
      <c r="BJ289" s="31">
        <v>5800</v>
      </c>
      <c r="BK289" s="31">
        <v>970</v>
      </c>
      <c r="BL289" s="17">
        <v>50</v>
      </c>
    </row>
    <row r="290" spans="2:64" x14ac:dyDescent="0.15">
      <c r="B290" s="17">
        <v>11000</v>
      </c>
      <c r="C290" s="17">
        <f>①健診機関作成分!AD293</f>
        <v>0</v>
      </c>
      <c r="D290" s="17">
        <f>①健診機関作成分!D293</f>
        <v>1001</v>
      </c>
      <c r="E290" s="18">
        <f>①健診機関作成分!E293</f>
        <v>0</v>
      </c>
      <c r="F290" s="17">
        <f>①健診機関作成分!F293</f>
        <v>0</v>
      </c>
      <c r="G290" s="17">
        <f>①健診機関作成分!G293</f>
        <v>0</v>
      </c>
      <c r="H290" s="17">
        <f>①健診機関作成分!H293</f>
        <v>0</v>
      </c>
      <c r="J290" s="17">
        <f>①健診機関作成分!L293</f>
        <v>0</v>
      </c>
      <c r="K290" s="17">
        <f>①健診機関作成分!M293</f>
        <v>0</v>
      </c>
      <c r="L290" s="19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7">
        <v>0</v>
      </c>
      <c r="X290" s="17">
        <f t="shared" si="12"/>
        <v>7300</v>
      </c>
      <c r="Z290" s="17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1">
        <v>250</v>
      </c>
      <c r="BB290" s="31">
        <v>1450</v>
      </c>
      <c r="BC290" s="31">
        <v>1220</v>
      </c>
      <c r="BD290" s="31">
        <v>120</v>
      </c>
      <c r="BE290" s="31">
        <v>320</v>
      </c>
      <c r="BF290" s="31">
        <v>350</v>
      </c>
      <c r="BG290" s="31">
        <v>1300</v>
      </c>
      <c r="BH290" s="31">
        <v>1800</v>
      </c>
      <c r="BI290" s="31">
        <v>120</v>
      </c>
      <c r="BJ290" s="31">
        <v>5800</v>
      </c>
      <c r="BK290" s="31">
        <v>970</v>
      </c>
      <c r="BL290" s="17">
        <v>50</v>
      </c>
    </row>
    <row r="291" spans="2:64" x14ac:dyDescent="0.15">
      <c r="B291" s="17">
        <v>11000</v>
      </c>
      <c r="C291" s="17">
        <f>①健診機関作成分!AD294</f>
        <v>0</v>
      </c>
      <c r="D291" s="17">
        <f>①健診機関作成分!D294</f>
        <v>1001</v>
      </c>
      <c r="E291" s="18">
        <f>①健診機関作成分!E294</f>
        <v>0</v>
      </c>
      <c r="F291" s="17">
        <f>①健診機関作成分!F294</f>
        <v>0</v>
      </c>
      <c r="G291" s="17">
        <f>①健診機関作成分!G294</f>
        <v>0</v>
      </c>
      <c r="H291" s="17">
        <f>①健診機関作成分!H294</f>
        <v>0</v>
      </c>
      <c r="J291" s="17">
        <f>①健診機関作成分!L294</f>
        <v>0</v>
      </c>
      <c r="K291" s="17">
        <f>①健診機関作成分!M294</f>
        <v>0</v>
      </c>
      <c r="L291" s="19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7">
        <v>0</v>
      </c>
      <c r="X291" s="17">
        <f t="shared" si="12"/>
        <v>7300</v>
      </c>
      <c r="Z291" s="17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1">
        <v>250</v>
      </c>
      <c r="BB291" s="31">
        <v>1450</v>
      </c>
      <c r="BC291" s="31">
        <v>1220</v>
      </c>
      <c r="BD291" s="31">
        <v>120</v>
      </c>
      <c r="BE291" s="31">
        <v>320</v>
      </c>
      <c r="BF291" s="31">
        <v>350</v>
      </c>
      <c r="BG291" s="31">
        <v>1300</v>
      </c>
      <c r="BH291" s="31">
        <v>1800</v>
      </c>
      <c r="BI291" s="31">
        <v>120</v>
      </c>
      <c r="BJ291" s="31">
        <v>5800</v>
      </c>
      <c r="BK291" s="31">
        <v>970</v>
      </c>
      <c r="BL291" s="17">
        <v>50</v>
      </c>
    </row>
    <row r="292" spans="2:64" x14ac:dyDescent="0.15">
      <c r="B292" s="17">
        <v>11000</v>
      </c>
      <c r="C292" s="17">
        <f>①健診機関作成分!AD295</f>
        <v>0</v>
      </c>
      <c r="D292" s="17">
        <f>①健診機関作成分!D295</f>
        <v>1001</v>
      </c>
      <c r="E292" s="18">
        <f>①健診機関作成分!E295</f>
        <v>0</v>
      </c>
      <c r="F292" s="17">
        <f>①健診機関作成分!F295</f>
        <v>0</v>
      </c>
      <c r="G292" s="17">
        <f>①健診機関作成分!G295</f>
        <v>0</v>
      </c>
      <c r="H292" s="17">
        <f>①健診機関作成分!H295</f>
        <v>0</v>
      </c>
      <c r="J292" s="17">
        <f>①健診機関作成分!L295</f>
        <v>0</v>
      </c>
      <c r="K292" s="17">
        <f>①健診機関作成分!M295</f>
        <v>0</v>
      </c>
      <c r="L292" s="19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7">
        <v>0</v>
      </c>
      <c r="X292" s="17">
        <f t="shared" si="12"/>
        <v>7300</v>
      </c>
      <c r="Z292" s="17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1">
        <v>250</v>
      </c>
      <c r="BB292" s="31">
        <v>1450</v>
      </c>
      <c r="BC292" s="31">
        <v>1220</v>
      </c>
      <c r="BD292" s="31">
        <v>120</v>
      </c>
      <c r="BE292" s="31">
        <v>320</v>
      </c>
      <c r="BF292" s="31">
        <v>350</v>
      </c>
      <c r="BG292" s="31">
        <v>1300</v>
      </c>
      <c r="BH292" s="31">
        <v>1800</v>
      </c>
      <c r="BI292" s="31">
        <v>120</v>
      </c>
      <c r="BJ292" s="31">
        <v>5800</v>
      </c>
      <c r="BK292" s="31">
        <v>970</v>
      </c>
      <c r="BL292" s="17">
        <v>50</v>
      </c>
    </row>
    <row r="293" spans="2:64" x14ac:dyDescent="0.15">
      <c r="B293" s="17">
        <v>11000</v>
      </c>
      <c r="C293" s="17">
        <f>①健診機関作成分!AD296</f>
        <v>0</v>
      </c>
      <c r="D293" s="17">
        <f>①健診機関作成分!D296</f>
        <v>1001</v>
      </c>
      <c r="E293" s="18">
        <f>①健診機関作成分!E296</f>
        <v>0</v>
      </c>
      <c r="F293" s="17">
        <f>①健診機関作成分!F296</f>
        <v>0</v>
      </c>
      <c r="G293" s="17">
        <f>①健診機関作成分!G296</f>
        <v>0</v>
      </c>
      <c r="H293" s="17">
        <f>①健診機関作成分!H296</f>
        <v>0</v>
      </c>
      <c r="J293" s="17">
        <f>①健診機関作成分!L296</f>
        <v>0</v>
      </c>
      <c r="K293" s="17">
        <f>①健診機関作成分!M296</f>
        <v>0</v>
      </c>
      <c r="L293" s="19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7">
        <v>0</v>
      </c>
      <c r="X293" s="17">
        <f t="shared" si="12"/>
        <v>7300</v>
      </c>
      <c r="Z293" s="17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1">
        <v>250</v>
      </c>
      <c r="BB293" s="31">
        <v>1450</v>
      </c>
      <c r="BC293" s="31">
        <v>1220</v>
      </c>
      <c r="BD293" s="31">
        <v>120</v>
      </c>
      <c r="BE293" s="31">
        <v>320</v>
      </c>
      <c r="BF293" s="31">
        <v>350</v>
      </c>
      <c r="BG293" s="31">
        <v>1300</v>
      </c>
      <c r="BH293" s="31">
        <v>1800</v>
      </c>
      <c r="BI293" s="31">
        <v>120</v>
      </c>
      <c r="BJ293" s="31">
        <v>5800</v>
      </c>
      <c r="BK293" s="31">
        <v>970</v>
      </c>
      <c r="BL293" s="17">
        <v>50</v>
      </c>
    </row>
    <row r="294" spans="2:64" x14ac:dyDescent="0.15">
      <c r="B294" s="17">
        <v>11000</v>
      </c>
      <c r="C294" s="17">
        <f>①健診機関作成分!AD297</f>
        <v>0</v>
      </c>
      <c r="D294" s="17">
        <f>①健診機関作成分!D297</f>
        <v>1001</v>
      </c>
      <c r="E294" s="18">
        <f>①健診機関作成分!E297</f>
        <v>0</v>
      </c>
      <c r="F294" s="17">
        <f>①健診機関作成分!F297</f>
        <v>0</v>
      </c>
      <c r="G294" s="17">
        <f>①健診機関作成分!G297</f>
        <v>0</v>
      </c>
      <c r="H294" s="17">
        <f>①健診機関作成分!H297</f>
        <v>0</v>
      </c>
      <c r="J294" s="17">
        <f>①健診機関作成分!L297</f>
        <v>0</v>
      </c>
      <c r="K294" s="17">
        <f>①健診機関作成分!M297</f>
        <v>0</v>
      </c>
      <c r="L294" s="19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7">
        <v>0</v>
      </c>
      <c r="X294" s="17">
        <f t="shared" si="12"/>
        <v>7300</v>
      </c>
      <c r="Z294" s="17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1">
        <v>250</v>
      </c>
      <c r="BB294" s="31">
        <v>1450</v>
      </c>
      <c r="BC294" s="31">
        <v>1220</v>
      </c>
      <c r="BD294" s="31">
        <v>120</v>
      </c>
      <c r="BE294" s="31">
        <v>320</v>
      </c>
      <c r="BF294" s="31">
        <v>350</v>
      </c>
      <c r="BG294" s="31">
        <v>1300</v>
      </c>
      <c r="BH294" s="31">
        <v>1800</v>
      </c>
      <c r="BI294" s="31">
        <v>120</v>
      </c>
      <c r="BJ294" s="31">
        <v>5800</v>
      </c>
      <c r="BK294" s="31">
        <v>970</v>
      </c>
      <c r="BL294" s="17">
        <v>50</v>
      </c>
    </row>
    <row r="295" spans="2:64" x14ac:dyDescent="0.15">
      <c r="B295" s="17">
        <v>11000</v>
      </c>
      <c r="C295" s="17">
        <f>①健診機関作成分!AD298</f>
        <v>0</v>
      </c>
      <c r="D295" s="17">
        <f>①健診機関作成分!D298</f>
        <v>1001</v>
      </c>
      <c r="E295" s="18">
        <f>①健診機関作成分!E298</f>
        <v>0</v>
      </c>
      <c r="F295" s="17">
        <f>①健診機関作成分!F298</f>
        <v>0</v>
      </c>
      <c r="G295" s="17">
        <f>①健診機関作成分!G298</f>
        <v>0</v>
      </c>
      <c r="H295" s="17">
        <f>①健診機関作成分!H298</f>
        <v>0</v>
      </c>
      <c r="J295" s="17">
        <f>①健診機関作成分!L298</f>
        <v>0</v>
      </c>
      <c r="K295" s="17">
        <f>①健診機関作成分!M298</f>
        <v>0</v>
      </c>
      <c r="L295" s="19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7">
        <v>0</v>
      </c>
      <c r="X295" s="17">
        <f t="shared" si="12"/>
        <v>7300</v>
      </c>
      <c r="Z295" s="17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1">
        <v>250</v>
      </c>
      <c r="BB295" s="31">
        <v>1450</v>
      </c>
      <c r="BC295" s="31">
        <v>1220</v>
      </c>
      <c r="BD295" s="31">
        <v>120</v>
      </c>
      <c r="BE295" s="31">
        <v>320</v>
      </c>
      <c r="BF295" s="31">
        <v>350</v>
      </c>
      <c r="BG295" s="31">
        <v>1300</v>
      </c>
      <c r="BH295" s="31">
        <v>1800</v>
      </c>
      <c r="BI295" s="31">
        <v>120</v>
      </c>
      <c r="BJ295" s="31">
        <v>5800</v>
      </c>
      <c r="BK295" s="31">
        <v>970</v>
      </c>
      <c r="BL295" s="17">
        <v>50</v>
      </c>
    </row>
    <row r="296" spans="2:64" x14ac:dyDescent="0.15">
      <c r="B296" s="17">
        <v>11000</v>
      </c>
      <c r="C296" s="17">
        <f>①健診機関作成分!AD299</f>
        <v>0</v>
      </c>
      <c r="D296" s="17">
        <f>①健診機関作成分!D299</f>
        <v>1001</v>
      </c>
      <c r="E296" s="18">
        <f>①健診機関作成分!E299</f>
        <v>0</v>
      </c>
      <c r="F296" s="17">
        <f>①健診機関作成分!F299</f>
        <v>0</v>
      </c>
      <c r="G296" s="17">
        <f>①健診機関作成分!G299</f>
        <v>0</v>
      </c>
      <c r="H296" s="17">
        <f>①健診機関作成分!H299</f>
        <v>0</v>
      </c>
      <c r="J296" s="17">
        <f>①健診機関作成分!L299</f>
        <v>0</v>
      </c>
      <c r="K296" s="17">
        <f>①健診機関作成分!M299</f>
        <v>0</v>
      </c>
      <c r="L296" s="19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7">
        <v>0</v>
      </c>
      <c r="X296" s="17">
        <f t="shared" si="12"/>
        <v>7300</v>
      </c>
      <c r="Z296" s="17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1">
        <v>250</v>
      </c>
      <c r="BB296" s="31">
        <v>1450</v>
      </c>
      <c r="BC296" s="31">
        <v>1220</v>
      </c>
      <c r="BD296" s="31">
        <v>120</v>
      </c>
      <c r="BE296" s="31">
        <v>320</v>
      </c>
      <c r="BF296" s="31">
        <v>350</v>
      </c>
      <c r="BG296" s="31">
        <v>1300</v>
      </c>
      <c r="BH296" s="31">
        <v>1800</v>
      </c>
      <c r="BI296" s="31">
        <v>120</v>
      </c>
      <c r="BJ296" s="31">
        <v>5800</v>
      </c>
      <c r="BK296" s="31">
        <v>970</v>
      </c>
      <c r="BL296" s="17">
        <v>50</v>
      </c>
    </row>
    <row r="297" spans="2:64" x14ac:dyDescent="0.15">
      <c r="B297" s="17">
        <v>11000</v>
      </c>
      <c r="C297" s="17">
        <f>①健診機関作成分!AD300</f>
        <v>0</v>
      </c>
      <c r="D297" s="17">
        <f>①健診機関作成分!D300</f>
        <v>1001</v>
      </c>
      <c r="E297" s="18">
        <f>①健診機関作成分!E300</f>
        <v>0</v>
      </c>
      <c r="F297" s="17">
        <f>①健診機関作成分!F300</f>
        <v>0</v>
      </c>
      <c r="G297" s="17">
        <f>①健診機関作成分!G300</f>
        <v>0</v>
      </c>
      <c r="H297" s="17">
        <f>①健診機関作成分!H300</f>
        <v>0</v>
      </c>
      <c r="J297" s="17">
        <f>①健診機関作成分!L300</f>
        <v>0</v>
      </c>
      <c r="K297" s="17">
        <f>①健診機関作成分!M300</f>
        <v>0</v>
      </c>
      <c r="L297" s="19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7">
        <v>0</v>
      </c>
      <c r="X297" s="17">
        <f t="shared" si="12"/>
        <v>7300</v>
      </c>
      <c r="Z297" s="17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1">
        <v>250</v>
      </c>
      <c r="BB297" s="31">
        <v>1450</v>
      </c>
      <c r="BC297" s="31">
        <v>1220</v>
      </c>
      <c r="BD297" s="31">
        <v>120</v>
      </c>
      <c r="BE297" s="31">
        <v>320</v>
      </c>
      <c r="BF297" s="31">
        <v>350</v>
      </c>
      <c r="BG297" s="31">
        <v>1300</v>
      </c>
      <c r="BH297" s="31">
        <v>1800</v>
      </c>
      <c r="BI297" s="31">
        <v>120</v>
      </c>
      <c r="BJ297" s="31">
        <v>5800</v>
      </c>
      <c r="BK297" s="31">
        <v>970</v>
      </c>
      <c r="BL297" s="17">
        <v>50</v>
      </c>
    </row>
    <row r="298" spans="2:64" x14ac:dyDescent="0.15">
      <c r="B298" s="17">
        <v>11000</v>
      </c>
      <c r="C298" s="17">
        <f>①健診機関作成分!AD301</f>
        <v>0</v>
      </c>
      <c r="D298" s="17">
        <f>①健診機関作成分!D301</f>
        <v>1001</v>
      </c>
      <c r="E298" s="18">
        <f>①健診機関作成分!E301</f>
        <v>0</v>
      </c>
      <c r="F298" s="17">
        <f>①健診機関作成分!F301</f>
        <v>0</v>
      </c>
      <c r="G298" s="17">
        <f>①健診機関作成分!G301</f>
        <v>0</v>
      </c>
      <c r="H298" s="17">
        <f>①健診機関作成分!H301</f>
        <v>0</v>
      </c>
      <c r="J298" s="17">
        <f>①健診機関作成分!L301</f>
        <v>0</v>
      </c>
      <c r="K298" s="17">
        <f>①健診機関作成分!M301</f>
        <v>0</v>
      </c>
      <c r="L298" s="19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7">
        <v>0</v>
      </c>
      <c r="X298" s="17">
        <f t="shared" si="12"/>
        <v>7300</v>
      </c>
      <c r="Z298" s="17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1">
        <v>250</v>
      </c>
      <c r="BB298" s="31">
        <v>1450</v>
      </c>
      <c r="BC298" s="31">
        <v>1220</v>
      </c>
      <c r="BD298" s="31">
        <v>120</v>
      </c>
      <c r="BE298" s="31">
        <v>320</v>
      </c>
      <c r="BF298" s="31">
        <v>350</v>
      </c>
      <c r="BG298" s="31">
        <v>1300</v>
      </c>
      <c r="BH298" s="31">
        <v>1800</v>
      </c>
      <c r="BI298" s="31">
        <v>120</v>
      </c>
      <c r="BJ298" s="31">
        <v>5800</v>
      </c>
      <c r="BK298" s="31">
        <v>970</v>
      </c>
      <c r="BL298" s="17">
        <v>50</v>
      </c>
    </row>
    <row r="299" spans="2:64" x14ac:dyDescent="0.15">
      <c r="B299" s="17">
        <v>11000</v>
      </c>
      <c r="C299" s="17">
        <f>①健診機関作成分!AD302</f>
        <v>0</v>
      </c>
      <c r="D299" s="17">
        <f>①健診機関作成分!D302</f>
        <v>1001</v>
      </c>
      <c r="E299" s="18">
        <f>①健診機関作成分!E302</f>
        <v>0</v>
      </c>
      <c r="F299" s="17">
        <f>①健診機関作成分!F302</f>
        <v>0</v>
      </c>
      <c r="G299" s="17">
        <f>①健診機関作成分!G302</f>
        <v>0</v>
      </c>
      <c r="H299" s="17">
        <f>①健診機関作成分!H302</f>
        <v>0</v>
      </c>
      <c r="J299" s="17">
        <f>①健診機関作成分!L302</f>
        <v>0</v>
      </c>
      <c r="K299" s="17">
        <f>①健診機関作成分!M302</f>
        <v>0</v>
      </c>
      <c r="L299" s="19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7">
        <v>0</v>
      </c>
      <c r="X299" s="17">
        <f t="shared" si="12"/>
        <v>7300</v>
      </c>
      <c r="Z299" s="17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1">
        <v>250</v>
      </c>
      <c r="BB299" s="31">
        <v>1450</v>
      </c>
      <c r="BC299" s="31">
        <v>1220</v>
      </c>
      <c r="BD299" s="31">
        <v>120</v>
      </c>
      <c r="BE299" s="31">
        <v>320</v>
      </c>
      <c r="BF299" s="31">
        <v>350</v>
      </c>
      <c r="BG299" s="31">
        <v>1300</v>
      </c>
      <c r="BH299" s="31">
        <v>1800</v>
      </c>
      <c r="BI299" s="31">
        <v>120</v>
      </c>
      <c r="BJ299" s="31">
        <v>5800</v>
      </c>
      <c r="BK299" s="31">
        <v>970</v>
      </c>
      <c r="BL299" s="17">
        <v>50</v>
      </c>
    </row>
    <row r="300" spans="2:64" x14ac:dyDescent="0.15">
      <c r="B300" s="17">
        <v>11000</v>
      </c>
      <c r="C300" s="17">
        <f>①健診機関作成分!AD303</f>
        <v>0</v>
      </c>
      <c r="D300" s="17">
        <f>①健診機関作成分!D303</f>
        <v>1001</v>
      </c>
      <c r="E300" s="18">
        <f>①健診機関作成分!E303</f>
        <v>0</v>
      </c>
      <c r="F300" s="17">
        <f>①健診機関作成分!F303</f>
        <v>0</v>
      </c>
      <c r="G300" s="17">
        <f>①健診機関作成分!G303</f>
        <v>0</v>
      </c>
      <c r="H300" s="17">
        <f>①健診機関作成分!H303</f>
        <v>0</v>
      </c>
      <c r="J300" s="17">
        <f>①健診機関作成分!L303</f>
        <v>0</v>
      </c>
      <c r="K300" s="17">
        <f>①健診機関作成分!M303</f>
        <v>0</v>
      </c>
      <c r="L300" s="19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7">
        <v>0</v>
      </c>
      <c r="X300" s="17">
        <f t="shared" si="12"/>
        <v>7300</v>
      </c>
      <c r="Z300" s="17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1">
        <v>250</v>
      </c>
      <c r="BB300" s="31">
        <v>1450</v>
      </c>
      <c r="BC300" s="31">
        <v>1220</v>
      </c>
      <c r="BD300" s="31">
        <v>120</v>
      </c>
      <c r="BE300" s="31">
        <v>320</v>
      </c>
      <c r="BF300" s="31">
        <v>350</v>
      </c>
      <c r="BG300" s="31">
        <v>1300</v>
      </c>
      <c r="BH300" s="31">
        <v>1800</v>
      </c>
      <c r="BI300" s="31">
        <v>120</v>
      </c>
      <c r="BJ300" s="31">
        <v>5800</v>
      </c>
      <c r="BK300" s="31">
        <v>970</v>
      </c>
      <c r="BL300" s="17">
        <v>50</v>
      </c>
    </row>
    <row r="301" spans="2:64" x14ac:dyDescent="0.15">
      <c r="B301" s="17">
        <v>11000</v>
      </c>
      <c r="C301" s="17">
        <f>①健診機関作成分!AD304</f>
        <v>0</v>
      </c>
      <c r="D301" s="17">
        <f>①健診機関作成分!D304</f>
        <v>1001</v>
      </c>
      <c r="E301" s="18">
        <f>①健診機関作成分!E304</f>
        <v>0</v>
      </c>
      <c r="F301" s="17">
        <f>①健診機関作成分!F304</f>
        <v>0</v>
      </c>
      <c r="G301" s="17">
        <f>①健診機関作成分!G304</f>
        <v>0</v>
      </c>
      <c r="H301" s="17">
        <f>①健診機関作成分!H304</f>
        <v>0</v>
      </c>
      <c r="J301" s="17">
        <f>①健診機関作成分!L304</f>
        <v>0</v>
      </c>
      <c r="K301" s="17">
        <f>①健診機関作成分!M304</f>
        <v>0</v>
      </c>
      <c r="L301" s="19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7">
        <v>0</v>
      </c>
      <c r="X301" s="17">
        <f t="shared" si="12"/>
        <v>7300</v>
      </c>
      <c r="Z301" s="17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1">
        <v>250</v>
      </c>
      <c r="BB301" s="31">
        <v>1450</v>
      </c>
      <c r="BC301" s="31">
        <v>1220</v>
      </c>
      <c r="BD301" s="31">
        <v>120</v>
      </c>
      <c r="BE301" s="31">
        <v>320</v>
      </c>
      <c r="BF301" s="31">
        <v>350</v>
      </c>
      <c r="BG301" s="31">
        <v>1300</v>
      </c>
      <c r="BH301" s="31">
        <v>1800</v>
      </c>
      <c r="BI301" s="31">
        <v>120</v>
      </c>
      <c r="BJ301" s="31">
        <v>5800</v>
      </c>
      <c r="BK301" s="31">
        <v>970</v>
      </c>
      <c r="BL301" s="17">
        <v>50</v>
      </c>
    </row>
    <row r="302" spans="2:64" x14ac:dyDescent="0.15">
      <c r="B302" s="17">
        <v>11000</v>
      </c>
      <c r="C302" s="17">
        <f>①健診機関作成分!AD305</f>
        <v>0</v>
      </c>
      <c r="D302" s="17">
        <f>①健診機関作成分!D305</f>
        <v>1001</v>
      </c>
      <c r="E302" s="18">
        <f>①健診機関作成分!E305</f>
        <v>0</v>
      </c>
      <c r="F302" s="17">
        <f>①健診機関作成分!F305</f>
        <v>0</v>
      </c>
      <c r="G302" s="17">
        <f>①健診機関作成分!G305</f>
        <v>0</v>
      </c>
      <c r="H302" s="17">
        <f>①健診機関作成分!H305</f>
        <v>0</v>
      </c>
      <c r="J302" s="17">
        <f>①健診機関作成分!L305</f>
        <v>0</v>
      </c>
      <c r="K302" s="17">
        <f>①健診機関作成分!M305</f>
        <v>0</v>
      </c>
      <c r="L302" s="19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7">
        <v>0</v>
      </c>
      <c r="X302" s="17">
        <f t="shared" si="12"/>
        <v>7300</v>
      </c>
      <c r="Z302" s="17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1">
        <v>250</v>
      </c>
      <c r="BB302" s="31">
        <v>1450</v>
      </c>
      <c r="BC302" s="31">
        <v>1220</v>
      </c>
      <c r="BD302" s="31">
        <v>120</v>
      </c>
      <c r="BE302" s="31">
        <v>320</v>
      </c>
      <c r="BF302" s="31">
        <v>350</v>
      </c>
      <c r="BG302" s="31">
        <v>1300</v>
      </c>
      <c r="BH302" s="31">
        <v>1800</v>
      </c>
      <c r="BI302" s="31">
        <v>120</v>
      </c>
      <c r="BJ302" s="31">
        <v>5800</v>
      </c>
      <c r="BK302" s="31">
        <v>970</v>
      </c>
      <c r="BL302" s="17">
        <v>50</v>
      </c>
    </row>
    <row r="303" spans="2:64" x14ac:dyDescent="0.15">
      <c r="B303" s="17">
        <v>11000</v>
      </c>
      <c r="C303" s="17">
        <f>①健診機関作成分!AD306</f>
        <v>0</v>
      </c>
      <c r="D303" s="17">
        <f>①健診機関作成分!D306</f>
        <v>1001</v>
      </c>
      <c r="E303" s="18">
        <f>①健診機関作成分!E306</f>
        <v>0</v>
      </c>
      <c r="F303" s="17">
        <f>①健診機関作成分!F306</f>
        <v>0</v>
      </c>
      <c r="G303" s="17">
        <f>①健診機関作成分!G306</f>
        <v>0</v>
      </c>
      <c r="H303" s="17">
        <f>①健診機関作成分!H306</f>
        <v>0</v>
      </c>
      <c r="J303" s="17">
        <f>①健診機関作成分!L306</f>
        <v>0</v>
      </c>
      <c r="K303" s="17">
        <f>①健診機関作成分!M306</f>
        <v>0</v>
      </c>
      <c r="L303" s="19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7">
        <v>0</v>
      </c>
      <c r="X303" s="17">
        <f t="shared" si="12"/>
        <v>7300</v>
      </c>
      <c r="Z303" s="17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1">
        <v>250</v>
      </c>
      <c r="BB303" s="31">
        <v>1450</v>
      </c>
      <c r="BC303" s="31">
        <v>1220</v>
      </c>
      <c r="BD303" s="31">
        <v>120</v>
      </c>
      <c r="BE303" s="31">
        <v>320</v>
      </c>
      <c r="BF303" s="31">
        <v>350</v>
      </c>
      <c r="BG303" s="31">
        <v>1300</v>
      </c>
      <c r="BH303" s="31">
        <v>1800</v>
      </c>
      <c r="BI303" s="31">
        <v>120</v>
      </c>
      <c r="BJ303" s="31">
        <v>5800</v>
      </c>
      <c r="BK303" s="31">
        <v>970</v>
      </c>
      <c r="BL303" s="17">
        <v>50</v>
      </c>
    </row>
    <row r="304" spans="2:64" x14ac:dyDescent="0.15">
      <c r="B304" s="17">
        <v>11000</v>
      </c>
      <c r="C304" s="17">
        <f>①健診機関作成分!AD307</f>
        <v>0</v>
      </c>
      <c r="D304" s="17">
        <f>①健診機関作成分!D307</f>
        <v>1001</v>
      </c>
      <c r="E304" s="18">
        <f>①健診機関作成分!E307</f>
        <v>0</v>
      </c>
      <c r="F304" s="17">
        <f>①健診機関作成分!F307</f>
        <v>0</v>
      </c>
      <c r="G304" s="17">
        <f>①健診機関作成分!G307</f>
        <v>0</v>
      </c>
      <c r="H304" s="17">
        <f>①健診機関作成分!H307</f>
        <v>0</v>
      </c>
      <c r="J304" s="17">
        <f>①健診機関作成分!L307</f>
        <v>0</v>
      </c>
      <c r="K304" s="17">
        <f>①健診機関作成分!M307</f>
        <v>0</v>
      </c>
      <c r="L304" s="19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7">
        <v>0</v>
      </c>
      <c r="X304" s="17">
        <f t="shared" si="12"/>
        <v>7300</v>
      </c>
      <c r="Z304" s="17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1">
        <v>250</v>
      </c>
      <c r="BB304" s="31">
        <v>1450</v>
      </c>
      <c r="BC304" s="31">
        <v>1220</v>
      </c>
      <c r="BD304" s="31">
        <v>120</v>
      </c>
      <c r="BE304" s="31">
        <v>320</v>
      </c>
      <c r="BF304" s="31">
        <v>350</v>
      </c>
      <c r="BG304" s="31">
        <v>1300</v>
      </c>
      <c r="BH304" s="31">
        <v>1800</v>
      </c>
      <c r="BI304" s="31">
        <v>120</v>
      </c>
      <c r="BJ304" s="31">
        <v>5800</v>
      </c>
      <c r="BK304" s="31">
        <v>970</v>
      </c>
      <c r="BL304" s="17">
        <v>50</v>
      </c>
    </row>
    <row r="305" spans="2:64" x14ac:dyDescent="0.15">
      <c r="B305" s="17">
        <v>11000</v>
      </c>
      <c r="C305" s="17">
        <f>①健診機関作成分!AD308</f>
        <v>0</v>
      </c>
      <c r="D305" s="17">
        <f>①健診機関作成分!D308</f>
        <v>1001</v>
      </c>
      <c r="E305" s="18">
        <f>①健診機関作成分!E308</f>
        <v>0</v>
      </c>
      <c r="F305" s="17">
        <f>①健診機関作成分!F308</f>
        <v>0</v>
      </c>
      <c r="G305" s="17">
        <f>①健診機関作成分!G308</f>
        <v>0</v>
      </c>
      <c r="H305" s="17">
        <f>①健診機関作成分!H308</f>
        <v>0</v>
      </c>
      <c r="J305" s="17">
        <f>①健診機関作成分!L308</f>
        <v>0</v>
      </c>
      <c r="K305" s="17">
        <f>①健診機関作成分!M308</f>
        <v>0</v>
      </c>
      <c r="L305" s="19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7">
        <v>0</v>
      </c>
      <c r="X305" s="17">
        <f t="shared" si="12"/>
        <v>7300</v>
      </c>
      <c r="Z305" s="17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1">
        <v>250</v>
      </c>
      <c r="BB305" s="31">
        <v>1450</v>
      </c>
      <c r="BC305" s="31">
        <v>1220</v>
      </c>
      <c r="BD305" s="31">
        <v>120</v>
      </c>
      <c r="BE305" s="31">
        <v>320</v>
      </c>
      <c r="BF305" s="31">
        <v>350</v>
      </c>
      <c r="BG305" s="31">
        <v>1300</v>
      </c>
      <c r="BH305" s="31">
        <v>1800</v>
      </c>
      <c r="BI305" s="31">
        <v>120</v>
      </c>
      <c r="BJ305" s="31">
        <v>5800</v>
      </c>
      <c r="BK305" s="31">
        <v>970</v>
      </c>
      <c r="BL305" s="17">
        <v>50</v>
      </c>
    </row>
    <row r="306" spans="2:64" x14ac:dyDescent="0.15">
      <c r="B306" s="17">
        <v>11000</v>
      </c>
      <c r="C306" s="17">
        <f>①健診機関作成分!AD309</f>
        <v>0</v>
      </c>
      <c r="D306" s="17">
        <f>①健診機関作成分!D309</f>
        <v>1001</v>
      </c>
      <c r="E306" s="18">
        <f>①健診機関作成分!E309</f>
        <v>0</v>
      </c>
      <c r="F306" s="17">
        <f>①健診機関作成分!F309</f>
        <v>0</v>
      </c>
      <c r="G306" s="17">
        <f>①健診機関作成分!G309</f>
        <v>0</v>
      </c>
      <c r="H306" s="17">
        <f>①健診機関作成分!H309</f>
        <v>0</v>
      </c>
      <c r="J306" s="17">
        <f>①健診機関作成分!L309</f>
        <v>0</v>
      </c>
      <c r="K306" s="17">
        <f>①健診機関作成分!M309</f>
        <v>0</v>
      </c>
      <c r="L306" s="19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7">
        <v>0</v>
      </c>
      <c r="X306" s="17">
        <f t="shared" si="12"/>
        <v>7300</v>
      </c>
      <c r="Z306" s="17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1">
        <v>250</v>
      </c>
      <c r="BB306" s="31">
        <v>1450</v>
      </c>
      <c r="BC306" s="31">
        <v>1220</v>
      </c>
      <c r="BD306" s="31">
        <v>120</v>
      </c>
      <c r="BE306" s="31">
        <v>320</v>
      </c>
      <c r="BF306" s="31">
        <v>350</v>
      </c>
      <c r="BG306" s="31">
        <v>1300</v>
      </c>
      <c r="BH306" s="31">
        <v>1800</v>
      </c>
      <c r="BI306" s="31">
        <v>120</v>
      </c>
      <c r="BJ306" s="31">
        <v>5800</v>
      </c>
      <c r="BK306" s="31">
        <v>970</v>
      </c>
      <c r="BL306" s="17">
        <v>50</v>
      </c>
    </row>
    <row r="307" spans="2:64" x14ac:dyDescent="0.15">
      <c r="B307" s="17">
        <v>11000</v>
      </c>
      <c r="C307" s="17">
        <f>①健診機関作成分!AD310</f>
        <v>0</v>
      </c>
      <c r="D307" s="17">
        <f>①健診機関作成分!D310</f>
        <v>1001</v>
      </c>
      <c r="E307" s="18">
        <f>①健診機関作成分!E310</f>
        <v>0</v>
      </c>
      <c r="F307" s="17">
        <f>①健診機関作成分!F310</f>
        <v>0</v>
      </c>
      <c r="G307" s="17">
        <f>①健診機関作成分!G310</f>
        <v>0</v>
      </c>
      <c r="H307" s="17">
        <f>①健診機関作成分!H310</f>
        <v>0</v>
      </c>
      <c r="J307" s="17">
        <f>①健診機関作成分!L310</f>
        <v>0</v>
      </c>
      <c r="K307" s="17">
        <f>①健診機関作成分!M310</f>
        <v>0</v>
      </c>
      <c r="L307" s="19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7">
        <v>0</v>
      </c>
      <c r="X307" s="17">
        <f t="shared" si="12"/>
        <v>7300</v>
      </c>
      <c r="Z307" s="17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1">
        <v>250</v>
      </c>
      <c r="BB307" s="31">
        <v>1450</v>
      </c>
      <c r="BC307" s="31">
        <v>1220</v>
      </c>
      <c r="BD307" s="31">
        <v>120</v>
      </c>
      <c r="BE307" s="31">
        <v>320</v>
      </c>
      <c r="BF307" s="31">
        <v>350</v>
      </c>
      <c r="BG307" s="31">
        <v>1300</v>
      </c>
      <c r="BH307" s="31">
        <v>1800</v>
      </c>
      <c r="BI307" s="31">
        <v>120</v>
      </c>
      <c r="BJ307" s="31">
        <v>5800</v>
      </c>
      <c r="BK307" s="31">
        <v>970</v>
      </c>
      <c r="BL307" s="17">
        <v>50</v>
      </c>
    </row>
    <row r="308" spans="2:64" x14ac:dyDescent="0.15">
      <c r="B308" s="17">
        <v>11000</v>
      </c>
      <c r="C308" s="17">
        <f>①健診機関作成分!AD311</f>
        <v>0</v>
      </c>
      <c r="D308" s="17">
        <f>①健診機関作成分!D311</f>
        <v>1001</v>
      </c>
      <c r="E308" s="18">
        <f>①健診機関作成分!E311</f>
        <v>0</v>
      </c>
      <c r="F308" s="17">
        <f>①健診機関作成分!F311</f>
        <v>0</v>
      </c>
      <c r="G308" s="17">
        <f>①健診機関作成分!G311</f>
        <v>0</v>
      </c>
      <c r="H308" s="17">
        <f>①健診機関作成分!H311</f>
        <v>0</v>
      </c>
      <c r="J308" s="17">
        <f>①健診機関作成分!L311</f>
        <v>0</v>
      </c>
      <c r="K308" s="17">
        <f>①健診機関作成分!M311</f>
        <v>0</v>
      </c>
      <c r="L308" s="19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7">
        <v>0</v>
      </c>
      <c r="X308" s="17">
        <f t="shared" si="12"/>
        <v>7300</v>
      </c>
      <c r="Z308" s="17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1">
        <v>250</v>
      </c>
      <c r="BB308" s="31">
        <v>1450</v>
      </c>
      <c r="BC308" s="31">
        <v>1220</v>
      </c>
      <c r="BD308" s="31">
        <v>120</v>
      </c>
      <c r="BE308" s="31">
        <v>320</v>
      </c>
      <c r="BF308" s="31">
        <v>350</v>
      </c>
      <c r="BG308" s="31">
        <v>1300</v>
      </c>
      <c r="BH308" s="31">
        <v>1800</v>
      </c>
      <c r="BI308" s="31">
        <v>120</v>
      </c>
      <c r="BJ308" s="31">
        <v>5800</v>
      </c>
      <c r="BK308" s="31">
        <v>970</v>
      </c>
      <c r="BL308" s="17">
        <v>50</v>
      </c>
    </row>
    <row r="309" spans="2:64" x14ac:dyDescent="0.15">
      <c r="B309" s="17">
        <v>11000</v>
      </c>
      <c r="C309" s="17">
        <f>①健診機関作成分!AD312</f>
        <v>0</v>
      </c>
      <c r="D309" s="17">
        <f>①健診機関作成分!D312</f>
        <v>1001</v>
      </c>
      <c r="E309" s="18">
        <f>①健診機関作成分!E312</f>
        <v>0</v>
      </c>
      <c r="F309" s="17">
        <f>①健診機関作成分!F312</f>
        <v>0</v>
      </c>
      <c r="G309" s="17">
        <f>①健診機関作成分!G312</f>
        <v>0</v>
      </c>
      <c r="H309" s="17">
        <f>①健診機関作成分!H312</f>
        <v>0</v>
      </c>
      <c r="J309" s="17">
        <f>①健診機関作成分!L312</f>
        <v>0</v>
      </c>
      <c r="K309" s="17">
        <f>①健診機関作成分!M312</f>
        <v>0</v>
      </c>
      <c r="L309" s="19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7">
        <v>0</v>
      </c>
      <c r="X309" s="17">
        <f t="shared" si="12"/>
        <v>7300</v>
      </c>
      <c r="Z309" s="17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1">
        <v>250</v>
      </c>
      <c r="BB309" s="31">
        <v>1450</v>
      </c>
      <c r="BC309" s="31">
        <v>1220</v>
      </c>
      <c r="BD309" s="31">
        <v>120</v>
      </c>
      <c r="BE309" s="31">
        <v>320</v>
      </c>
      <c r="BF309" s="31">
        <v>350</v>
      </c>
      <c r="BG309" s="31">
        <v>1300</v>
      </c>
      <c r="BH309" s="31">
        <v>1800</v>
      </c>
      <c r="BI309" s="31">
        <v>120</v>
      </c>
      <c r="BJ309" s="31">
        <v>5800</v>
      </c>
      <c r="BK309" s="31">
        <v>970</v>
      </c>
      <c r="BL309" s="17">
        <v>50</v>
      </c>
    </row>
    <row r="310" spans="2:64" x14ac:dyDescent="0.15">
      <c r="B310" s="17">
        <v>11000</v>
      </c>
      <c r="C310" s="17">
        <f>①健診機関作成分!AD313</f>
        <v>0</v>
      </c>
      <c r="D310" s="17">
        <f>①健診機関作成分!D313</f>
        <v>1001</v>
      </c>
      <c r="E310" s="18">
        <f>①健診機関作成分!E313</f>
        <v>0</v>
      </c>
      <c r="F310" s="17">
        <f>①健診機関作成分!F313</f>
        <v>0</v>
      </c>
      <c r="G310" s="17">
        <f>①健診機関作成分!G313</f>
        <v>0</v>
      </c>
      <c r="H310" s="17">
        <f>①健診機関作成分!H313</f>
        <v>0</v>
      </c>
      <c r="J310" s="17">
        <f>①健診機関作成分!L313</f>
        <v>0</v>
      </c>
      <c r="K310" s="17">
        <f>①健診機関作成分!M313</f>
        <v>0</v>
      </c>
      <c r="L310" s="19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7">
        <v>0</v>
      </c>
      <c r="X310" s="17">
        <f t="shared" si="12"/>
        <v>7300</v>
      </c>
      <c r="Z310" s="17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1">
        <v>250</v>
      </c>
      <c r="BB310" s="31">
        <v>1450</v>
      </c>
      <c r="BC310" s="31">
        <v>1220</v>
      </c>
      <c r="BD310" s="31">
        <v>120</v>
      </c>
      <c r="BE310" s="31">
        <v>320</v>
      </c>
      <c r="BF310" s="31">
        <v>350</v>
      </c>
      <c r="BG310" s="31">
        <v>1300</v>
      </c>
      <c r="BH310" s="31">
        <v>1800</v>
      </c>
      <c r="BI310" s="31">
        <v>120</v>
      </c>
      <c r="BJ310" s="31">
        <v>5800</v>
      </c>
      <c r="BK310" s="31">
        <v>970</v>
      </c>
      <c r="BL310" s="17">
        <v>50</v>
      </c>
    </row>
    <row r="311" spans="2:64" x14ac:dyDescent="0.15">
      <c r="B311" s="17">
        <v>11000</v>
      </c>
      <c r="C311" s="17">
        <f>①健診機関作成分!AD314</f>
        <v>0</v>
      </c>
      <c r="D311" s="17">
        <f>①健診機関作成分!D314</f>
        <v>1001</v>
      </c>
      <c r="E311" s="18">
        <f>①健診機関作成分!E314</f>
        <v>0</v>
      </c>
      <c r="F311" s="17">
        <f>①健診機関作成分!F314</f>
        <v>0</v>
      </c>
      <c r="G311" s="17">
        <f>①健診機関作成分!G314</f>
        <v>0</v>
      </c>
      <c r="H311" s="17">
        <f>①健診機関作成分!H314</f>
        <v>0</v>
      </c>
      <c r="J311" s="17">
        <f>①健診機関作成分!L314</f>
        <v>0</v>
      </c>
      <c r="K311" s="17">
        <f>①健診機関作成分!M314</f>
        <v>0</v>
      </c>
      <c r="L311" s="19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7">
        <v>0</v>
      </c>
      <c r="X311" s="17">
        <f t="shared" si="12"/>
        <v>7300</v>
      </c>
      <c r="Z311" s="17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1">
        <v>250</v>
      </c>
      <c r="BB311" s="31">
        <v>1450</v>
      </c>
      <c r="BC311" s="31">
        <v>1220</v>
      </c>
      <c r="BD311" s="31">
        <v>120</v>
      </c>
      <c r="BE311" s="31">
        <v>320</v>
      </c>
      <c r="BF311" s="31">
        <v>350</v>
      </c>
      <c r="BG311" s="31">
        <v>1300</v>
      </c>
      <c r="BH311" s="31">
        <v>1800</v>
      </c>
      <c r="BI311" s="31">
        <v>120</v>
      </c>
      <c r="BJ311" s="31">
        <v>5800</v>
      </c>
      <c r="BK311" s="31">
        <v>970</v>
      </c>
      <c r="BL311" s="17">
        <v>50</v>
      </c>
    </row>
    <row r="312" spans="2:64" x14ac:dyDescent="0.15">
      <c r="B312" s="17">
        <v>11000</v>
      </c>
      <c r="C312" s="17">
        <f>①健診機関作成分!AD315</f>
        <v>0</v>
      </c>
      <c r="D312" s="17">
        <f>①健診機関作成分!D315</f>
        <v>1001</v>
      </c>
      <c r="E312" s="18">
        <f>①健診機関作成分!E315</f>
        <v>0</v>
      </c>
      <c r="F312" s="17">
        <f>①健診機関作成分!F315</f>
        <v>0</v>
      </c>
      <c r="G312" s="17">
        <f>①健診機関作成分!G315</f>
        <v>0</v>
      </c>
      <c r="H312" s="17">
        <f>①健診機関作成分!H315</f>
        <v>0</v>
      </c>
      <c r="J312" s="17">
        <f>①健診機関作成分!L315</f>
        <v>0</v>
      </c>
      <c r="K312" s="17">
        <f>①健診機関作成分!M315</f>
        <v>0</v>
      </c>
      <c r="L312" s="19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7">
        <v>0</v>
      </c>
      <c r="X312" s="17">
        <f t="shared" si="12"/>
        <v>7300</v>
      </c>
      <c r="Z312" s="17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1">
        <v>250</v>
      </c>
      <c r="BB312" s="31">
        <v>1450</v>
      </c>
      <c r="BC312" s="31">
        <v>1220</v>
      </c>
      <c r="BD312" s="31">
        <v>120</v>
      </c>
      <c r="BE312" s="31">
        <v>320</v>
      </c>
      <c r="BF312" s="31">
        <v>350</v>
      </c>
      <c r="BG312" s="31">
        <v>1300</v>
      </c>
      <c r="BH312" s="31">
        <v>1800</v>
      </c>
      <c r="BI312" s="31">
        <v>120</v>
      </c>
      <c r="BJ312" s="31">
        <v>5800</v>
      </c>
      <c r="BK312" s="31">
        <v>970</v>
      </c>
      <c r="BL312" s="17">
        <v>50</v>
      </c>
    </row>
    <row r="313" spans="2:64" x14ac:dyDescent="0.15">
      <c r="B313" s="17">
        <v>11000</v>
      </c>
      <c r="C313" s="17">
        <f>①健診機関作成分!AD316</f>
        <v>0</v>
      </c>
      <c r="D313" s="17">
        <f>①健診機関作成分!D316</f>
        <v>1001</v>
      </c>
      <c r="E313" s="18">
        <f>①健診機関作成分!E316</f>
        <v>0</v>
      </c>
      <c r="F313" s="17">
        <f>①健診機関作成分!F316</f>
        <v>0</v>
      </c>
      <c r="G313" s="17">
        <f>①健診機関作成分!G316</f>
        <v>0</v>
      </c>
      <c r="H313" s="17">
        <f>①健診機関作成分!H316</f>
        <v>0</v>
      </c>
      <c r="J313" s="17">
        <f>①健診機関作成分!L316</f>
        <v>0</v>
      </c>
      <c r="K313" s="17">
        <f>①健診機関作成分!M316</f>
        <v>0</v>
      </c>
      <c r="L313" s="19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7">
        <v>0</v>
      </c>
      <c r="X313" s="17">
        <f t="shared" si="12"/>
        <v>7300</v>
      </c>
      <c r="Z313" s="17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1">
        <v>250</v>
      </c>
      <c r="BB313" s="31">
        <v>1450</v>
      </c>
      <c r="BC313" s="31">
        <v>1220</v>
      </c>
      <c r="BD313" s="31">
        <v>120</v>
      </c>
      <c r="BE313" s="31">
        <v>320</v>
      </c>
      <c r="BF313" s="31">
        <v>350</v>
      </c>
      <c r="BG313" s="31">
        <v>1300</v>
      </c>
      <c r="BH313" s="31">
        <v>1800</v>
      </c>
      <c r="BI313" s="31">
        <v>120</v>
      </c>
      <c r="BJ313" s="31">
        <v>5800</v>
      </c>
      <c r="BK313" s="31">
        <v>970</v>
      </c>
      <c r="BL313" s="17">
        <v>50</v>
      </c>
    </row>
    <row r="314" spans="2:64" x14ac:dyDescent="0.15">
      <c r="B314" s="17">
        <v>11000</v>
      </c>
      <c r="C314" s="17">
        <f>①健診機関作成分!AD317</f>
        <v>0</v>
      </c>
      <c r="D314" s="17">
        <f>①健診機関作成分!D317</f>
        <v>1001</v>
      </c>
      <c r="E314" s="18">
        <f>①健診機関作成分!E317</f>
        <v>0</v>
      </c>
      <c r="F314" s="17">
        <f>①健診機関作成分!F317</f>
        <v>0</v>
      </c>
      <c r="G314" s="17">
        <f>①健診機関作成分!G317</f>
        <v>0</v>
      </c>
      <c r="H314" s="17">
        <f>①健診機関作成分!H317</f>
        <v>0</v>
      </c>
      <c r="J314" s="17">
        <f>①健診機関作成分!L317</f>
        <v>0</v>
      </c>
      <c r="K314" s="17">
        <f>①健診機関作成分!M317</f>
        <v>0</v>
      </c>
      <c r="L314" s="19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7">
        <v>0</v>
      </c>
      <c r="X314" s="17">
        <f t="shared" si="12"/>
        <v>7300</v>
      </c>
      <c r="Z314" s="17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1">
        <v>250</v>
      </c>
      <c r="BB314" s="31">
        <v>1450</v>
      </c>
      <c r="BC314" s="31">
        <v>1220</v>
      </c>
      <c r="BD314" s="31">
        <v>120</v>
      </c>
      <c r="BE314" s="31">
        <v>320</v>
      </c>
      <c r="BF314" s="31">
        <v>350</v>
      </c>
      <c r="BG314" s="31">
        <v>1300</v>
      </c>
      <c r="BH314" s="31">
        <v>1800</v>
      </c>
      <c r="BI314" s="31">
        <v>120</v>
      </c>
      <c r="BJ314" s="31">
        <v>5800</v>
      </c>
      <c r="BK314" s="31">
        <v>970</v>
      </c>
      <c r="BL314" s="17">
        <v>50</v>
      </c>
    </row>
    <row r="315" spans="2:64" x14ac:dyDescent="0.15">
      <c r="B315" s="17">
        <v>11000</v>
      </c>
      <c r="C315" s="17">
        <f>①健診機関作成分!AD318</f>
        <v>0</v>
      </c>
      <c r="D315" s="17">
        <f>①健診機関作成分!D318</f>
        <v>1001</v>
      </c>
      <c r="E315" s="18">
        <f>①健診機関作成分!E318</f>
        <v>0</v>
      </c>
      <c r="F315" s="17">
        <f>①健診機関作成分!F318</f>
        <v>0</v>
      </c>
      <c r="G315" s="17">
        <f>①健診機関作成分!G318</f>
        <v>0</v>
      </c>
      <c r="H315" s="17">
        <f>①健診機関作成分!H318</f>
        <v>0</v>
      </c>
      <c r="J315" s="17">
        <f>①健診機関作成分!L318</f>
        <v>0</v>
      </c>
      <c r="K315" s="17">
        <f>①健診機関作成分!M318</f>
        <v>0</v>
      </c>
      <c r="L315" s="19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7">
        <v>0</v>
      </c>
      <c r="X315" s="17">
        <f t="shared" si="12"/>
        <v>7300</v>
      </c>
      <c r="Z315" s="17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1">
        <v>250</v>
      </c>
      <c r="BB315" s="31">
        <v>1450</v>
      </c>
      <c r="BC315" s="31">
        <v>1220</v>
      </c>
      <c r="BD315" s="31">
        <v>120</v>
      </c>
      <c r="BE315" s="31">
        <v>320</v>
      </c>
      <c r="BF315" s="31">
        <v>350</v>
      </c>
      <c r="BG315" s="31">
        <v>1300</v>
      </c>
      <c r="BH315" s="31">
        <v>1800</v>
      </c>
      <c r="BI315" s="31">
        <v>120</v>
      </c>
      <c r="BJ315" s="31">
        <v>5800</v>
      </c>
      <c r="BK315" s="31">
        <v>970</v>
      </c>
      <c r="BL315" s="17">
        <v>50</v>
      </c>
    </row>
    <row r="316" spans="2:64" x14ac:dyDescent="0.15">
      <c r="B316" s="17">
        <v>11000</v>
      </c>
      <c r="C316" s="17">
        <f>①健診機関作成分!AD319</f>
        <v>0</v>
      </c>
      <c r="D316" s="17">
        <f>①健診機関作成分!D319</f>
        <v>1001</v>
      </c>
      <c r="E316" s="18">
        <f>①健診機関作成分!E319</f>
        <v>0</v>
      </c>
      <c r="F316" s="17">
        <f>①健診機関作成分!F319</f>
        <v>0</v>
      </c>
      <c r="G316" s="17">
        <f>①健診機関作成分!G319</f>
        <v>0</v>
      </c>
      <c r="H316" s="17">
        <f>①健診機関作成分!H319</f>
        <v>0</v>
      </c>
      <c r="J316" s="17">
        <f>①健診機関作成分!L319</f>
        <v>0</v>
      </c>
      <c r="K316" s="17">
        <f>①健診機関作成分!M319</f>
        <v>0</v>
      </c>
      <c r="L316" s="19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7">
        <v>0</v>
      </c>
      <c r="X316" s="17">
        <f t="shared" si="12"/>
        <v>7300</v>
      </c>
      <c r="Z316" s="17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1">
        <v>250</v>
      </c>
      <c r="BB316" s="31">
        <v>1450</v>
      </c>
      <c r="BC316" s="31">
        <v>1220</v>
      </c>
      <c r="BD316" s="31">
        <v>120</v>
      </c>
      <c r="BE316" s="31">
        <v>320</v>
      </c>
      <c r="BF316" s="31">
        <v>350</v>
      </c>
      <c r="BG316" s="31">
        <v>1300</v>
      </c>
      <c r="BH316" s="31">
        <v>1800</v>
      </c>
      <c r="BI316" s="31">
        <v>120</v>
      </c>
      <c r="BJ316" s="31">
        <v>5800</v>
      </c>
      <c r="BK316" s="31">
        <v>970</v>
      </c>
      <c r="BL316" s="17">
        <v>50</v>
      </c>
    </row>
    <row r="317" spans="2:64" x14ac:dyDescent="0.15">
      <c r="B317" s="17">
        <v>11000</v>
      </c>
      <c r="C317" s="17">
        <f>①健診機関作成分!AD320</f>
        <v>0</v>
      </c>
      <c r="D317" s="17">
        <f>①健診機関作成分!D320</f>
        <v>1001</v>
      </c>
      <c r="E317" s="18">
        <f>①健診機関作成分!E320</f>
        <v>0</v>
      </c>
      <c r="F317" s="17">
        <f>①健診機関作成分!F320</f>
        <v>0</v>
      </c>
      <c r="G317" s="17">
        <f>①健診機関作成分!G320</f>
        <v>0</v>
      </c>
      <c r="H317" s="17">
        <f>①健診機関作成分!H320</f>
        <v>0</v>
      </c>
      <c r="J317" s="17">
        <f>①健診機関作成分!L320</f>
        <v>0</v>
      </c>
      <c r="K317" s="17">
        <f>①健診機関作成分!M320</f>
        <v>0</v>
      </c>
      <c r="L317" s="19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7">
        <v>0</v>
      </c>
      <c r="X317" s="17">
        <f t="shared" si="12"/>
        <v>7300</v>
      </c>
      <c r="Z317" s="17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1">
        <v>250</v>
      </c>
      <c r="BB317" s="31">
        <v>1450</v>
      </c>
      <c r="BC317" s="31">
        <v>1220</v>
      </c>
      <c r="BD317" s="31">
        <v>120</v>
      </c>
      <c r="BE317" s="31">
        <v>320</v>
      </c>
      <c r="BF317" s="31">
        <v>350</v>
      </c>
      <c r="BG317" s="31">
        <v>1300</v>
      </c>
      <c r="BH317" s="31">
        <v>1800</v>
      </c>
      <c r="BI317" s="31">
        <v>120</v>
      </c>
      <c r="BJ317" s="31">
        <v>5800</v>
      </c>
      <c r="BK317" s="31">
        <v>970</v>
      </c>
      <c r="BL317" s="17">
        <v>50</v>
      </c>
    </row>
    <row r="318" spans="2:64" x14ac:dyDescent="0.15">
      <c r="B318" s="17">
        <v>11000</v>
      </c>
      <c r="C318" s="17">
        <f>①健診機関作成分!AD321</f>
        <v>0</v>
      </c>
      <c r="D318" s="17">
        <f>①健診機関作成分!D321</f>
        <v>1001</v>
      </c>
      <c r="E318" s="18">
        <f>①健診機関作成分!E321</f>
        <v>0</v>
      </c>
      <c r="F318" s="17">
        <f>①健診機関作成分!F321</f>
        <v>0</v>
      </c>
      <c r="G318" s="17">
        <f>①健診機関作成分!G321</f>
        <v>0</v>
      </c>
      <c r="H318" s="17">
        <f>①健診機関作成分!H321</f>
        <v>0</v>
      </c>
      <c r="J318" s="17">
        <f>①健診機関作成分!L321</f>
        <v>0</v>
      </c>
      <c r="K318" s="17">
        <f>①健診機関作成分!M321</f>
        <v>0</v>
      </c>
      <c r="L318" s="19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7">
        <v>0</v>
      </c>
      <c r="X318" s="17">
        <f t="shared" si="12"/>
        <v>7300</v>
      </c>
      <c r="Z318" s="17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1">
        <v>250</v>
      </c>
      <c r="BB318" s="31">
        <v>1450</v>
      </c>
      <c r="BC318" s="31">
        <v>1220</v>
      </c>
      <c r="BD318" s="31">
        <v>120</v>
      </c>
      <c r="BE318" s="31">
        <v>320</v>
      </c>
      <c r="BF318" s="31">
        <v>350</v>
      </c>
      <c r="BG318" s="31">
        <v>1300</v>
      </c>
      <c r="BH318" s="31">
        <v>1800</v>
      </c>
      <c r="BI318" s="31">
        <v>120</v>
      </c>
      <c r="BJ318" s="31">
        <v>5800</v>
      </c>
      <c r="BK318" s="31">
        <v>970</v>
      </c>
      <c r="BL318" s="17">
        <v>50</v>
      </c>
    </row>
    <row r="319" spans="2:64" x14ac:dyDescent="0.15">
      <c r="B319" s="17">
        <v>11000</v>
      </c>
      <c r="C319" s="17">
        <f>①健診機関作成分!AD322</f>
        <v>0</v>
      </c>
      <c r="D319" s="17">
        <f>①健診機関作成分!D322</f>
        <v>1001</v>
      </c>
      <c r="E319" s="18">
        <f>①健診機関作成分!E322</f>
        <v>0</v>
      </c>
      <c r="F319" s="17">
        <f>①健診機関作成分!F322</f>
        <v>0</v>
      </c>
      <c r="G319" s="17">
        <f>①健診機関作成分!G322</f>
        <v>0</v>
      </c>
      <c r="H319" s="17">
        <f>①健診機関作成分!H322</f>
        <v>0</v>
      </c>
      <c r="J319" s="17">
        <f>①健診機関作成分!L322</f>
        <v>0</v>
      </c>
      <c r="K319" s="17">
        <f>①健診機関作成分!M322</f>
        <v>0</v>
      </c>
      <c r="L319" s="19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7">
        <v>0</v>
      </c>
      <c r="X319" s="17">
        <f t="shared" si="12"/>
        <v>7300</v>
      </c>
      <c r="Z319" s="17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1">
        <v>250</v>
      </c>
      <c r="BB319" s="31">
        <v>1450</v>
      </c>
      <c r="BC319" s="31">
        <v>1220</v>
      </c>
      <c r="BD319" s="31">
        <v>120</v>
      </c>
      <c r="BE319" s="31">
        <v>320</v>
      </c>
      <c r="BF319" s="31">
        <v>350</v>
      </c>
      <c r="BG319" s="31">
        <v>1300</v>
      </c>
      <c r="BH319" s="31">
        <v>1800</v>
      </c>
      <c r="BI319" s="31">
        <v>120</v>
      </c>
      <c r="BJ319" s="31">
        <v>5800</v>
      </c>
      <c r="BK319" s="31">
        <v>970</v>
      </c>
      <c r="BL319" s="17">
        <v>50</v>
      </c>
    </row>
    <row r="320" spans="2:64" x14ac:dyDescent="0.15">
      <c r="B320" s="17">
        <v>11000</v>
      </c>
      <c r="C320" s="17">
        <f>①健診機関作成分!AD323</f>
        <v>0</v>
      </c>
      <c r="D320" s="17">
        <f>①健診機関作成分!D323</f>
        <v>1001</v>
      </c>
      <c r="E320" s="18">
        <f>①健診機関作成分!E323</f>
        <v>0</v>
      </c>
      <c r="F320" s="17">
        <f>①健診機関作成分!F323</f>
        <v>0</v>
      </c>
      <c r="G320" s="17">
        <f>①健診機関作成分!G323</f>
        <v>0</v>
      </c>
      <c r="H320" s="17">
        <f>①健診機関作成分!H323</f>
        <v>0</v>
      </c>
      <c r="J320" s="17">
        <f>①健診機関作成分!L323</f>
        <v>0</v>
      </c>
      <c r="K320" s="17">
        <f>①健診機関作成分!M323</f>
        <v>0</v>
      </c>
      <c r="L320" s="19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7">
        <v>0</v>
      </c>
      <c r="X320" s="17">
        <f t="shared" si="12"/>
        <v>7300</v>
      </c>
      <c r="Z320" s="17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1">
        <v>250</v>
      </c>
      <c r="BB320" s="31">
        <v>1450</v>
      </c>
      <c r="BC320" s="31">
        <v>1220</v>
      </c>
      <c r="BD320" s="31">
        <v>120</v>
      </c>
      <c r="BE320" s="31">
        <v>320</v>
      </c>
      <c r="BF320" s="31">
        <v>350</v>
      </c>
      <c r="BG320" s="31">
        <v>1300</v>
      </c>
      <c r="BH320" s="31">
        <v>1800</v>
      </c>
      <c r="BI320" s="31">
        <v>120</v>
      </c>
      <c r="BJ320" s="31">
        <v>5800</v>
      </c>
      <c r="BK320" s="31">
        <v>970</v>
      </c>
      <c r="BL320" s="17">
        <v>50</v>
      </c>
    </row>
    <row r="321" spans="2:64" x14ac:dyDescent="0.15">
      <c r="B321" s="17">
        <v>11000</v>
      </c>
      <c r="C321" s="17">
        <f>①健診機関作成分!AD324</f>
        <v>0</v>
      </c>
      <c r="D321" s="17">
        <f>①健診機関作成分!D324</f>
        <v>1001</v>
      </c>
      <c r="E321" s="18">
        <f>①健診機関作成分!E324</f>
        <v>0</v>
      </c>
      <c r="F321" s="17">
        <f>①健診機関作成分!F324</f>
        <v>0</v>
      </c>
      <c r="G321" s="17">
        <f>①健診機関作成分!G324</f>
        <v>0</v>
      </c>
      <c r="H321" s="17">
        <f>①健診機関作成分!H324</f>
        <v>0</v>
      </c>
      <c r="J321" s="17">
        <f>①健診機関作成分!L324</f>
        <v>0</v>
      </c>
      <c r="K321" s="17">
        <f>①健診機関作成分!M324</f>
        <v>0</v>
      </c>
      <c r="L321" s="19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7">
        <v>0</v>
      </c>
      <c r="X321" s="17">
        <f t="shared" si="12"/>
        <v>7300</v>
      </c>
      <c r="Z321" s="17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1">
        <v>250</v>
      </c>
      <c r="BB321" s="31">
        <v>1450</v>
      </c>
      <c r="BC321" s="31">
        <v>1220</v>
      </c>
      <c r="BD321" s="31">
        <v>120</v>
      </c>
      <c r="BE321" s="31">
        <v>320</v>
      </c>
      <c r="BF321" s="31">
        <v>350</v>
      </c>
      <c r="BG321" s="31">
        <v>1300</v>
      </c>
      <c r="BH321" s="31">
        <v>1800</v>
      </c>
      <c r="BI321" s="31">
        <v>120</v>
      </c>
      <c r="BJ321" s="31">
        <v>5800</v>
      </c>
      <c r="BK321" s="31">
        <v>970</v>
      </c>
      <c r="BL321" s="17">
        <v>50</v>
      </c>
    </row>
    <row r="322" spans="2:64" x14ac:dyDescent="0.15">
      <c r="B322" s="17">
        <v>11000</v>
      </c>
      <c r="C322" s="17">
        <f>①健診機関作成分!AD325</f>
        <v>0</v>
      </c>
      <c r="D322" s="17">
        <f>①健診機関作成分!D325</f>
        <v>1001</v>
      </c>
      <c r="E322" s="18">
        <f>①健診機関作成分!E325</f>
        <v>0</v>
      </c>
      <c r="F322" s="17">
        <f>①健診機関作成分!F325</f>
        <v>0</v>
      </c>
      <c r="G322" s="17">
        <f>①健診機関作成分!G325</f>
        <v>0</v>
      </c>
      <c r="H322" s="17">
        <f>①健診機関作成分!H325</f>
        <v>0</v>
      </c>
      <c r="J322" s="17">
        <f>①健診機関作成分!L325</f>
        <v>0</v>
      </c>
      <c r="K322" s="17">
        <f>①健診機関作成分!M325</f>
        <v>0</v>
      </c>
      <c r="L322" s="19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7">
        <v>0</v>
      </c>
      <c r="X322" s="17">
        <f t="shared" si="12"/>
        <v>7300</v>
      </c>
      <c r="Z322" s="17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1">
        <v>250</v>
      </c>
      <c r="BB322" s="31">
        <v>1450</v>
      </c>
      <c r="BC322" s="31">
        <v>1220</v>
      </c>
      <c r="BD322" s="31">
        <v>120</v>
      </c>
      <c r="BE322" s="31">
        <v>320</v>
      </c>
      <c r="BF322" s="31">
        <v>350</v>
      </c>
      <c r="BG322" s="31">
        <v>1300</v>
      </c>
      <c r="BH322" s="31">
        <v>1800</v>
      </c>
      <c r="BI322" s="31">
        <v>120</v>
      </c>
      <c r="BJ322" s="31">
        <v>5800</v>
      </c>
      <c r="BK322" s="31">
        <v>970</v>
      </c>
      <c r="BL322" s="17">
        <v>50</v>
      </c>
    </row>
    <row r="323" spans="2:64" x14ac:dyDescent="0.15">
      <c r="B323" s="17">
        <v>11000</v>
      </c>
      <c r="C323" s="17">
        <f>①健診機関作成分!AD326</f>
        <v>0</v>
      </c>
      <c r="D323" s="17">
        <f>①健診機関作成分!D326</f>
        <v>1001</v>
      </c>
      <c r="E323" s="18">
        <f>①健診機関作成分!E326</f>
        <v>0</v>
      </c>
      <c r="F323" s="17">
        <f>①健診機関作成分!F326</f>
        <v>0</v>
      </c>
      <c r="G323" s="17">
        <f>①健診機関作成分!G326</f>
        <v>0</v>
      </c>
      <c r="H323" s="17">
        <f>①健診機関作成分!H326</f>
        <v>0</v>
      </c>
      <c r="J323" s="17">
        <f>①健診機関作成分!L326</f>
        <v>0</v>
      </c>
      <c r="K323" s="17">
        <f>①健診機関作成分!M326</f>
        <v>0</v>
      </c>
      <c r="L323" s="19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7">
        <v>0</v>
      </c>
      <c r="X323" s="17">
        <f t="shared" si="12"/>
        <v>7300</v>
      </c>
      <c r="Z323" s="17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1">
        <v>250</v>
      </c>
      <c r="BB323" s="31">
        <v>1450</v>
      </c>
      <c r="BC323" s="31">
        <v>1220</v>
      </c>
      <c r="BD323" s="31">
        <v>120</v>
      </c>
      <c r="BE323" s="31">
        <v>320</v>
      </c>
      <c r="BF323" s="31">
        <v>350</v>
      </c>
      <c r="BG323" s="31">
        <v>1300</v>
      </c>
      <c r="BH323" s="31">
        <v>1800</v>
      </c>
      <c r="BI323" s="31">
        <v>120</v>
      </c>
      <c r="BJ323" s="31">
        <v>5800</v>
      </c>
      <c r="BK323" s="31">
        <v>970</v>
      </c>
      <c r="BL323" s="17">
        <v>50</v>
      </c>
    </row>
    <row r="324" spans="2:64" x14ac:dyDescent="0.15">
      <c r="B324" s="17">
        <v>11000</v>
      </c>
      <c r="C324" s="17">
        <f>①健診機関作成分!AD327</f>
        <v>0</v>
      </c>
      <c r="D324" s="17">
        <f>①健診機関作成分!D327</f>
        <v>1001</v>
      </c>
      <c r="E324" s="18">
        <f>①健診機関作成分!E327</f>
        <v>0</v>
      </c>
      <c r="F324" s="17">
        <f>①健診機関作成分!F327</f>
        <v>0</v>
      </c>
      <c r="G324" s="17">
        <f>①健診機関作成分!G327</f>
        <v>0</v>
      </c>
      <c r="H324" s="17">
        <f>①健診機関作成分!H327</f>
        <v>0</v>
      </c>
      <c r="J324" s="17">
        <f>①健診機関作成分!L327</f>
        <v>0</v>
      </c>
      <c r="K324" s="17">
        <f>①健診機関作成分!M327</f>
        <v>0</v>
      </c>
      <c r="L324" s="19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7">
        <v>0</v>
      </c>
      <c r="X324" s="17">
        <f t="shared" si="12"/>
        <v>7300</v>
      </c>
      <c r="Z324" s="17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1">
        <v>250</v>
      </c>
      <c r="BB324" s="31">
        <v>1450</v>
      </c>
      <c r="BC324" s="31">
        <v>1220</v>
      </c>
      <c r="BD324" s="31">
        <v>120</v>
      </c>
      <c r="BE324" s="31">
        <v>320</v>
      </c>
      <c r="BF324" s="31">
        <v>350</v>
      </c>
      <c r="BG324" s="31">
        <v>1300</v>
      </c>
      <c r="BH324" s="31">
        <v>1800</v>
      </c>
      <c r="BI324" s="31">
        <v>120</v>
      </c>
      <c r="BJ324" s="31">
        <v>5800</v>
      </c>
      <c r="BK324" s="31">
        <v>970</v>
      </c>
      <c r="BL324" s="17">
        <v>50</v>
      </c>
    </row>
    <row r="325" spans="2:64" x14ac:dyDescent="0.15">
      <c r="B325" s="17">
        <v>11000</v>
      </c>
      <c r="C325" s="17">
        <f>①健診機関作成分!AD328</f>
        <v>0</v>
      </c>
      <c r="D325" s="17">
        <f>①健診機関作成分!D328</f>
        <v>1001</v>
      </c>
      <c r="E325" s="18">
        <f>①健診機関作成分!E328</f>
        <v>0</v>
      </c>
      <c r="F325" s="17">
        <f>①健診機関作成分!F328</f>
        <v>0</v>
      </c>
      <c r="G325" s="17">
        <f>①健診機関作成分!G328</f>
        <v>0</v>
      </c>
      <c r="H325" s="17">
        <f>①健診機関作成分!H328</f>
        <v>0</v>
      </c>
      <c r="J325" s="17">
        <f>①健診機関作成分!L328</f>
        <v>0</v>
      </c>
      <c r="K325" s="17">
        <f>①健診機関作成分!M328</f>
        <v>0</v>
      </c>
      <c r="L325" s="19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7">
        <v>0</v>
      </c>
      <c r="X325" s="17">
        <f t="shared" si="12"/>
        <v>7300</v>
      </c>
      <c r="Z325" s="17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1">
        <v>250</v>
      </c>
      <c r="BB325" s="31">
        <v>1450</v>
      </c>
      <c r="BC325" s="31">
        <v>1220</v>
      </c>
      <c r="BD325" s="31">
        <v>120</v>
      </c>
      <c r="BE325" s="31">
        <v>320</v>
      </c>
      <c r="BF325" s="31">
        <v>350</v>
      </c>
      <c r="BG325" s="31">
        <v>1300</v>
      </c>
      <c r="BH325" s="31">
        <v>1800</v>
      </c>
      <c r="BI325" s="31">
        <v>120</v>
      </c>
      <c r="BJ325" s="31">
        <v>5800</v>
      </c>
      <c r="BK325" s="31">
        <v>970</v>
      </c>
      <c r="BL325" s="17">
        <v>50</v>
      </c>
    </row>
    <row r="326" spans="2:64" x14ac:dyDescent="0.15">
      <c r="B326" s="17">
        <v>11000</v>
      </c>
      <c r="C326" s="17">
        <f>①健診機関作成分!AD329</f>
        <v>0</v>
      </c>
      <c r="D326" s="17">
        <f>①健診機関作成分!D329</f>
        <v>1001</v>
      </c>
      <c r="E326" s="18">
        <f>①健診機関作成分!E329</f>
        <v>0</v>
      </c>
      <c r="F326" s="17">
        <f>①健診機関作成分!F329</f>
        <v>0</v>
      </c>
      <c r="G326" s="17">
        <f>①健診機関作成分!G329</f>
        <v>0</v>
      </c>
      <c r="H326" s="17">
        <f>①健診機関作成分!H329</f>
        <v>0</v>
      </c>
      <c r="J326" s="17">
        <f>①健診機関作成分!L329</f>
        <v>0</v>
      </c>
      <c r="K326" s="17">
        <f>①健診機関作成分!M329</f>
        <v>0</v>
      </c>
      <c r="L326" s="19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7">
        <v>0</v>
      </c>
      <c r="X326" s="17">
        <f t="shared" ref="X326:X389" si="14">SUM(7300+M326*BA326+N326*BB326+O326*BC326+P326*BD326+Q326*BE326+R326*BF326+S326*BG326+T326*BH326+U326*BI326+V326*BJ326+AQ326*BK326+AR326*BL326)</f>
        <v>7300</v>
      </c>
      <c r="Z326" s="17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1">
        <v>250</v>
      </c>
      <c r="BB326" s="31">
        <v>1450</v>
      </c>
      <c r="BC326" s="31">
        <v>1220</v>
      </c>
      <c r="BD326" s="31">
        <v>120</v>
      </c>
      <c r="BE326" s="31">
        <v>320</v>
      </c>
      <c r="BF326" s="31">
        <v>350</v>
      </c>
      <c r="BG326" s="31">
        <v>1300</v>
      </c>
      <c r="BH326" s="31">
        <v>1800</v>
      </c>
      <c r="BI326" s="31">
        <v>120</v>
      </c>
      <c r="BJ326" s="31">
        <v>5800</v>
      </c>
      <c r="BK326" s="31">
        <v>970</v>
      </c>
      <c r="BL326" s="17">
        <v>50</v>
      </c>
    </row>
    <row r="327" spans="2:64" x14ac:dyDescent="0.15">
      <c r="B327" s="17">
        <v>11000</v>
      </c>
      <c r="C327" s="17">
        <f>①健診機関作成分!AD330</f>
        <v>0</v>
      </c>
      <c r="D327" s="17">
        <f>①健診機関作成分!D330</f>
        <v>1001</v>
      </c>
      <c r="E327" s="18">
        <f>①健診機関作成分!E330</f>
        <v>0</v>
      </c>
      <c r="F327" s="17">
        <f>①健診機関作成分!F330</f>
        <v>0</v>
      </c>
      <c r="G327" s="17">
        <f>①健診機関作成分!G330</f>
        <v>0</v>
      </c>
      <c r="H327" s="17">
        <f>①健診機関作成分!H330</f>
        <v>0</v>
      </c>
      <c r="J327" s="17">
        <f>①健診機関作成分!L330</f>
        <v>0</v>
      </c>
      <c r="K327" s="17">
        <f>①健診機関作成分!M330</f>
        <v>0</v>
      </c>
      <c r="L327" s="19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7">
        <v>0</v>
      </c>
      <c r="X327" s="17">
        <f t="shared" si="14"/>
        <v>7300</v>
      </c>
      <c r="Z327" s="17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1">
        <v>250</v>
      </c>
      <c r="BB327" s="31">
        <v>1450</v>
      </c>
      <c r="BC327" s="31">
        <v>1220</v>
      </c>
      <c r="BD327" s="31">
        <v>120</v>
      </c>
      <c r="BE327" s="31">
        <v>320</v>
      </c>
      <c r="BF327" s="31">
        <v>350</v>
      </c>
      <c r="BG327" s="31">
        <v>1300</v>
      </c>
      <c r="BH327" s="31">
        <v>1800</v>
      </c>
      <c r="BI327" s="31">
        <v>120</v>
      </c>
      <c r="BJ327" s="31">
        <v>5800</v>
      </c>
      <c r="BK327" s="31">
        <v>970</v>
      </c>
      <c r="BL327" s="17">
        <v>50</v>
      </c>
    </row>
    <row r="328" spans="2:64" x14ac:dyDescent="0.15">
      <c r="B328" s="17">
        <v>11000</v>
      </c>
      <c r="C328" s="17">
        <f>①健診機関作成分!AD331</f>
        <v>0</v>
      </c>
      <c r="D328" s="17">
        <f>①健診機関作成分!D331</f>
        <v>1001</v>
      </c>
      <c r="E328" s="18">
        <f>①健診機関作成分!E331</f>
        <v>0</v>
      </c>
      <c r="F328" s="17">
        <f>①健診機関作成分!F331</f>
        <v>0</v>
      </c>
      <c r="G328" s="17">
        <f>①健診機関作成分!G331</f>
        <v>0</v>
      </c>
      <c r="H328" s="17">
        <f>①健診機関作成分!H331</f>
        <v>0</v>
      </c>
      <c r="J328" s="17">
        <f>①健診機関作成分!L331</f>
        <v>0</v>
      </c>
      <c r="K328" s="17">
        <f>①健診機関作成分!M331</f>
        <v>0</v>
      </c>
      <c r="L328" s="19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7">
        <v>0</v>
      </c>
      <c r="X328" s="17">
        <f t="shared" si="14"/>
        <v>7300</v>
      </c>
      <c r="Z328" s="17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1">
        <v>250</v>
      </c>
      <c r="BB328" s="31">
        <v>1450</v>
      </c>
      <c r="BC328" s="31">
        <v>1220</v>
      </c>
      <c r="BD328" s="31">
        <v>120</v>
      </c>
      <c r="BE328" s="31">
        <v>320</v>
      </c>
      <c r="BF328" s="31">
        <v>350</v>
      </c>
      <c r="BG328" s="31">
        <v>1300</v>
      </c>
      <c r="BH328" s="31">
        <v>1800</v>
      </c>
      <c r="BI328" s="31">
        <v>120</v>
      </c>
      <c r="BJ328" s="31">
        <v>5800</v>
      </c>
      <c r="BK328" s="31">
        <v>970</v>
      </c>
      <c r="BL328" s="17">
        <v>50</v>
      </c>
    </row>
    <row r="329" spans="2:64" x14ac:dyDescent="0.15">
      <c r="B329" s="17">
        <v>11000</v>
      </c>
      <c r="C329" s="17">
        <f>①健診機関作成分!AD332</f>
        <v>0</v>
      </c>
      <c r="D329" s="17">
        <f>①健診機関作成分!D332</f>
        <v>1001</v>
      </c>
      <c r="E329" s="18">
        <f>①健診機関作成分!E332</f>
        <v>0</v>
      </c>
      <c r="F329" s="17">
        <f>①健診機関作成分!F332</f>
        <v>0</v>
      </c>
      <c r="G329" s="17">
        <f>①健診機関作成分!G332</f>
        <v>0</v>
      </c>
      <c r="H329" s="17">
        <f>①健診機関作成分!H332</f>
        <v>0</v>
      </c>
      <c r="J329" s="17">
        <f>①健診機関作成分!L332</f>
        <v>0</v>
      </c>
      <c r="K329" s="17">
        <f>①健診機関作成分!M332</f>
        <v>0</v>
      </c>
      <c r="L329" s="19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7">
        <v>0</v>
      </c>
      <c r="X329" s="17">
        <f t="shared" si="14"/>
        <v>7300</v>
      </c>
      <c r="Z329" s="17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1">
        <v>250</v>
      </c>
      <c r="BB329" s="31">
        <v>1450</v>
      </c>
      <c r="BC329" s="31">
        <v>1220</v>
      </c>
      <c r="BD329" s="31">
        <v>120</v>
      </c>
      <c r="BE329" s="31">
        <v>320</v>
      </c>
      <c r="BF329" s="31">
        <v>350</v>
      </c>
      <c r="BG329" s="31">
        <v>1300</v>
      </c>
      <c r="BH329" s="31">
        <v>1800</v>
      </c>
      <c r="BI329" s="31">
        <v>120</v>
      </c>
      <c r="BJ329" s="31">
        <v>5800</v>
      </c>
      <c r="BK329" s="31">
        <v>970</v>
      </c>
      <c r="BL329" s="17">
        <v>50</v>
      </c>
    </row>
    <row r="330" spans="2:64" x14ac:dyDescent="0.15">
      <c r="B330" s="17">
        <v>11000</v>
      </c>
      <c r="C330" s="17">
        <f>①健診機関作成分!AD333</f>
        <v>0</v>
      </c>
      <c r="D330" s="17">
        <f>①健診機関作成分!D333</f>
        <v>1001</v>
      </c>
      <c r="E330" s="18">
        <f>①健診機関作成分!E333</f>
        <v>0</v>
      </c>
      <c r="F330" s="17">
        <f>①健診機関作成分!F333</f>
        <v>0</v>
      </c>
      <c r="G330" s="17">
        <f>①健診機関作成分!G333</f>
        <v>0</v>
      </c>
      <c r="H330" s="17">
        <f>①健診機関作成分!H333</f>
        <v>0</v>
      </c>
      <c r="J330" s="17">
        <f>①健診機関作成分!L333</f>
        <v>0</v>
      </c>
      <c r="K330" s="17">
        <f>①健診機関作成分!M333</f>
        <v>0</v>
      </c>
      <c r="L330" s="19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7">
        <v>0</v>
      </c>
      <c r="X330" s="17">
        <f t="shared" si="14"/>
        <v>7300</v>
      </c>
      <c r="Z330" s="17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1">
        <v>250</v>
      </c>
      <c r="BB330" s="31">
        <v>1450</v>
      </c>
      <c r="BC330" s="31">
        <v>1220</v>
      </c>
      <c r="BD330" s="31">
        <v>120</v>
      </c>
      <c r="BE330" s="31">
        <v>320</v>
      </c>
      <c r="BF330" s="31">
        <v>350</v>
      </c>
      <c r="BG330" s="31">
        <v>1300</v>
      </c>
      <c r="BH330" s="31">
        <v>1800</v>
      </c>
      <c r="BI330" s="31">
        <v>120</v>
      </c>
      <c r="BJ330" s="31">
        <v>5800</v>
      </c>
      <c r="BK330" s="31">
        <v>970</v>
      </c>
      <c r="BL330" s="17">
        <v>50</v>
      </c>
    </row>
    <row r="331" spans="2:64" x14ac:dyDescent="0.15">
      <c r="B331" s="17">
        <v>11000</v>
      </c>
      <c r="C331" s="17">
        <f>①健診機関作成分!AD334</f>
        <v>0</v>
      </c>
      <c r="D331" s="17">
        <f>①健診機関作成分!D334</f>
        <v>1001</v>
      </c>
      <c r="E331" s="18">
        <f>①健診機関作成分!E334</f>
        <v>0</v>
      </c>
      <c r="F331" s="17">
        <f>①健診機関作成分!F334</f>
        <v>0</v>
      </c>
      <c r="G331" s="17">
        <f>①健診機関作成分!G334</f>
        <v>0</v>
      </c>
      <c r="H331" s="17">
        <f>①健診機関作成分!H334</f>
        <v>0</v>
      </c>
      <c r="J331" s="17">
        <f>①健診機関作成分!L334</f>
        <v>0</v>
      </c>
      <c r="K331" s="17">
        <f>①健診機関作成分!M334</f>
        <v>0</v>
      </c>
      <c r="L331" s="19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7">
        <v>0</v>
      </c>
      <c r="X331" s="17">
        <f t="shared" si="14"/>
        <v>7300</v>
      </c>
      <c r="Z331" s="17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1">
        <v>250</v>
      </c>
      <c r="BB331" s="31">
        <v>1450</v>
      </c>
      <c r="BC331" s="31">
        <v>1220</v>
      </c>
      <c r="BD331" s="31">
        <v>120</v>
      </c>
      <c r="BE331" s="31">
        <v>320</v>
      </c>
      <c r="BF331" s="31">
        <v>350</v>
      </c>
      <c r="BG331" s="31">
        <v>1300</v>
      </c>
      <c r="BH331" s="31">
        <v>1800</v>
      </c>
      <c r="BI331" s="31">
        <v>120</v>
      </c>
      <c r="BJ331" s="31">
        <v>5800</v>
      </c>
      <c r="BK331" s="31">
        <v>970</v>
      </c>
      <c r="BL331" s="17">
        <v>50</v>
      </c>
    </row>
    <row r="332" spans="2:64" x14ac:dyDescent="0.15">
      <c r="B332" s="17">
        <v>11000</v>
      </c>
      <c r="C332" s="17">
        <f>①健診機関作成分!AD335</f>
        <v>0</v>
      </c>
      <c r="D332" s="17">
        <f>①健診機関作成分!D335</f>
        <v>1001</v>
      </c>
      <c r="E332" s="18">
        <f>①健診機関作成分!E335</f>
        <v>0</v>
      </c>
      <c r="F332" s="17">
        <f>①健診機関作成分!F335</f>
        <v>0</v>
      </c>
      <c r="G332" s="17">
        <f>①健診機関作成分!G335</f>
        <v>0</v>
      </c>
      <c r="H332" s="17">
        <f>①健診機関作成分!H335</f>
        <v>0</v>
      </c>
      <c r="J332" s="17">
        <f>①健診機関作成分!L335</f>
        <v>0</v>
      </c>
      <c r="K332" s="17">
        <f>①健診機関作成分!M335</f>
        <v>0</v>
      </c>
      <c r="L332" s="19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7">
        <v>0</v>
      </c>
      <c r="X332" s="17">
        <f t="shared" si="14"/>
        <v>7300</v>
      </c>
      <c r="Z332" s="17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1">
        <v>250</v>
      </c>
      <c r="BB332" s="31">
        <v>1450</v>
      </c>
      <c r="BC332" s="31">
        <v>1220</v>
      </c>
      <c r="BD332" s="31">
        <v>120</v>
      </c>
      <c r="BE332" s="31">
        <v>320</v>
      </c>
      <c r="BF332" s="31">
        <v>350</v>
      </c>
      <c r="BG332" s="31">
        <v>1300</v>
      </c>
      <c r="BH332" s="31">
        <v>1800</v>
      </c>
      <c r="BI332" s="31">
        <v>120</v>
      </c>
      <c r="BJ332" s="31">
        <v>5800</v>
      </c>
      <c r="BK332" s="31">
        <v>970</v>
      </c>
      <c r="BL332" s="17">
        <v>50</v>
      </c>
    </row>
    <row r="333" spans="2:64" x14ac:dyDescent="0.15">
      <c r="B333" s="17">
        <v>11000</v>
      </c>
      <c r="C333" s="17">
        <f>①健診機関作成分!AD336</f>
        <v>0</v>
      </c>
      <c r="D333" s="17">
        <f>①健診機関作成分!D336</f>
        <v>1001</v>
      </c>
      <c r="E333" s="18">
        <f>①健診機関作成分!E336</f>
        <v>0</v>
      </c>
      <c r="F333" s="17">
        <f>①健診機関作成分!F336</f>
        <v>0</v>
      </c>
      <c r="G333" s="17">
        <f>①健診機関作成分!G336</f>
        <v>0</v>
      </c>
      <c r="H333" s="17">
        <f>①健診機関作成分!H336</f>
        <v>0</v>
      </c>
      <c r="J333" s="17">
        <f>①健診機関作成分!L336</f>
        <v>0</v>
      </c>
      <c r="K333" s="17">
        <f>①健診機関作成分!M336</f>
        <v>0</v>
      </c>
      <c r="L333" s="19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7">
        <v>0</v>
      </c>
      <c r="X333" s="17">
        <f t="shared" si="14"/>
        <v>7300</v>
      </c>
      <c r="Z333" s="17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1">
        <v>250</v>
      </c>
      <c r="BB333" s="31">
        <v>1450</v>
      </c>
      <c r="BC333" s="31">
        <v>1220</v>
      </c>
      <c r="BD333" s="31">
        <v>120</v>
      </c>
      <c r="BE333" s="31">
        <v>320</v>
      </c>
      <c r="BF333" s="31">
        <v>350</v>
      </c>
      <c r="BG333" s="31">
        <v>1300</v>
      </c>
      <c r="BH333" s="31">
        <v>1800</v>
      </c>
      <c r="BI333" s="31">
        <v>120</v>
      </c>
      <c r="BJ333" s="31">
        <v>5800</v>
      </c>
      <c r="BK333" s="31">
        <v>970</v>
      </c>
      <c r="BL333" s="17">
        <v>50</v>
      </c>
    </row>
    <row r="334" spans="2:64" x14ac:dyDescent="0.15">
      <c r="B334" s="17">
        <v>11000</v>
      </c>
      <c r="C334" s="17">
        <f>①健診機関作成分!AD337</f>
        <v>0</v>
      </c>
      <c r="D334" s="17">
        <f>①健診機関作成分!D337</f>
        <v>1001</v>
      </c>
      <c r="E334" s="18">
        <f>①健診機関作成分!E337</f>
        <v>0</v>
      </c>
      <c r="F334" s="17">
        <f>①健診機関作成分!F337</f>
        <v>0</v>
      </c>
      <c r="G334" s="17">
        <f>①健診機関作成分!G337</f>
        <v>0</v>
      </c>
      <c r="H334" s="17">
        <f>①健診機関作成分!H337</f>
        <v>0</v>
      </c>
      <c r="J334" s="17">
        <f>①健診機関作成分!L337</f>
        <v>0</v>
      </c>
      <c r="K334" s="17">
        <f>①健診機関作成分!M337</f>
        <v>0</v>
      </c>
      <c r="L334" s="19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7">
        <v>0</v>
      </c>
      <c r="X334" s="17">
        <f t="shared" si="14"/>
        <v>7300</v>
      </c>
      <c r="Z334" s="17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1">
        <v>250</v>
      </c>
      <c r="BB334" s="31">
        <v>1450</v>
      </c>
      <c r="BC334" s="31">
        <v>1220</v>
      </c>
      <c r="BD334" s="31">
        <v>120</v>
      </c>
      <c r="BE334" s="31">
        <v>320</v>
      </c>
      <c r="BF334" s="31">
        <v>350</v>
      </c>
      <c r="BG334" s="31">
        <v>1300</v>
      </c>
      <c r="BH334" s="31">
        <v>1800</v>
      </c>
      <c r="BI334" s="31">
        <v>120</v>
      </c>
      <c r="BJ334" s="31">
        <v>5800</v>
      </c>
      <c r="BK334" s="31">
        <v>970</v>
      </c>
      <c r="BL334" s="17">
        <v>50</v>
      </c>
    </row>
    <row r="335" spans="2:64" x14ac:dyDescent="0.15">
      <c r="B335" s="17">
        <v>11000</v>
      </c>
      <c r="C335" s="17">
        <f>①健診機関作成分!AD338</f>
        <v>0</v>
      </c>
      <c r="D335" s="17">
        <f>①健診機関作成分!D338</f>
        <v>1001</v>
      </c>
      <c r="E335" s="18">
        <f>①健診機関作成分!E338</f>
        <v>0</v>
      </c>
      <c r="F335" s="17">
        <f>①健診機関作成分!F338</f>
        <v>0</v>
      </c>
      <c r="G335" s="17">
        <f>①健診機関作成分!G338</f>
        <v>0</v>
      </c>
      <c r="H335" s="17">
        <f>①健診機関作成分!H338</f>
        <v>0</v>
      </c>
      <c r="J335" s="17">
        <f>①健診機関作成分!L338</f>
        <v>0</v>
      </c>
      <c r="K335" s="17">
        <f>①健診機関作成分!M338</f>
        <v>0</v>
      </c>
      <c r="L335" s="19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7">
        <v>0</v>
      </c>
      <c r="X335" s="17">
        <f t="shared" si="14"/>
        <v>7300</v>
      </c>
      <c r="Z335" s="17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1">
        <v>250</v>
      </c>
      <c r="BB335" s="31">
        <v>1450</v>
      </c>
      <c r="BC335" s="31">
        <v>1220</v>
      </c>
      <c r="BD335" s="31">
        <v>120</v>
      </c>
      <c r="BE335" s="31">
        <v>320</v>
      </c>
      <c r="BF335" s="31">
        <v>350</v>
      </c>
      <c r="BG335" s="31">
        <v>1300</v>
      </c>
      <c r="BH335" s="31">
        <v>1800</v>
      </c>
      <c r="BI335" s="31">
        <v>120</v>
      </c>
      <c r="BJ335" s="31">
        <v>5800</v>
      </c>
      <c r="BK335" s="31">
        <v>970</v>
      </c>
      <c r="BL335" s="17">
        <v>50</v>
      </c>
    </row>
    <row r="336" spans="2:64" x14ac:dyDescent="0.15">
      <c r="B336" s="17">
        <v>11000</v>
      </c>
      <c r="C336" s="17">
        <f>①健診機関作成分!AD339</f>
        <v>0</v>
      </c>
      <c r="D336" s="17">
        <f>①健診機関作成分!D339</f>
        <v>1001</v>
      </c>
      <c r="E336" s="18">
        <f>①健診機関作成分!E339</f>
        <v>0</v>
      </c>
      <c r="F336" s="17">
        <f>①健診機関作成分!F339</f>
        <v>0</v>
      </c>
      <c r="G336" s="17">
        <f>①健診機関作成分!G339</f>
        <v>0</v>
      </c>
      <c r="H336" s="17">
        <f>①健診機関作成分!H339</f>
        <v>0</v>
      </c>
      <c r="J336" s="17">
        <f>①健診機関作成分!L339</f>
        <v>0</v>
      </c>
      <c r="K336" s="17">
        <f>①健診機関作成分!M339</f>
        <v>0</v>
      </c>
      <c r="L336" s="19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7">
        <v>0</v>
      </c>
      <c r="X336" s="17">
        <f t="shared" si="14"/>
        <v>7300</v>
      </c>
      <c r="Z336" s="17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1">
        <v>250</v>
      </c>
      <c r="BB336" s="31">
        <v>1450</v>
      </c>
      <c r="BC336" s="31">
        <v>1220</v>
      </c>
      <c r="BD336" s="31">
        <v>120</v>
      </c>
      <c r="BE336" s="31">
        <v>320</v>
      </c>
      <c r="BF336" s="31">
        <v>350</v>
      </c>
      <c r="BG336" s="31">
        <v>1300</v>
      </c>
      <c r="BH336" s="31">
        <v>1800</v>
      </c>
      <c r="BI336" s="31">
        <v>120</v>
      </c>
      <c r="BJ336" s="31">
        <v>5800</v>
      </c>
      <c r="BK336" s="31">
        <v>970</v>
      </c>
      <c r="BL336" s="17">
        <v>50</v>
      </c>
    </row>
    <row r="337" spans="2:64" x14ac:dyDescent="0.15">
      <c r="B337" s="17">
        <v>11000</v>
      </c>
      <c r="C337" s="17">
        <f>①健診機関作成分!AD340</f>
        <v>0</v>
      </c>
      <c r="D337" s="17">
        <f>①健診機関作成分!D340</f>
        <v>1001</v>
      </c>
      <c r="E337" s="18">
        <f>①健診機関作成分!E340</f>
        <v>0</v>
      </c>
      <c r="F337" s="17">
        <f>①健診機関作成分!F340</f>
        <v>0</v>
      </c>
      <c r="G337" s="17">
        <f>①健診機関作成分!G340</f>
        <v>0</v>
      </c>
      <c r="H337" s="17">
        <f>①健診機関作成分!H340</f>
        <v>0</v>
      </c>
      <c r="J337" s="17">
        <f>①健診機関作成分!L340</f>
        <v>0</v>
      </c>
      <c r="K337" s="17">
        <f>①健診機関作成分!M340</f>
        <v>0</v>
      </c>
      <c r="L337" s="19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7">
        <v>0</v>
      </c>
      <c r="X337" s="17">
        <f t="shared" si="14"/>
        <v>7300</v>
      </c>
      <c r="Z337" s="17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1">
        <v>250</v>
      </c>
      <c r="BB337" s="31">
        <v>1450</v>
      </c>
      <c r="BC337" s="31">
        <v>1220</v>
      </c>
      <c r="BD337" s="31">
        <v>120</v>
      </c>
      <c r="BE337" s="31">
        <v>320</v>
      </c>
      <c r="BF337" s="31">
        <v>350</v>
      </c>
      <c r="BG337" s="31">
        <v>1300</v>
      </c>
      <c r="BH337" s="31">
        <v>1800</v>
      </c>
      <c r="BI337" s="31">
        <v>120</v>
      </c>
      <c r="BJ337" s="31">
        <v>5800</v>
      </c>
      <c r="BK337" s="31">
        <v>970</v>
      </c>
      <c r="BL337" s="17">
        <v>50</v>
      </c>
    </row>
    <row r="338" spans="2:64" x14ac:dyDescent="0.15">
      <c r="B338" s="17">
        <v>11000</v>
      </c>
      <c r="C338" s="17">
        <f>①健診機関作成分!AD341</f>
        <v>0</v>
      </c>
      <c r="D338" s="17">
        <f>①健診機関作成分!D341</f>
        <v>1001</v>
      </c>
      <c r="E338" s="18">
        <f>①健診機関作成分!E341</f>
        <v>0</v>
      </c>
      <c r="F338" s="17">
        <f>①健診機関作成分!F341</f>
        <v>0</v>
      </c>
      <c r="G338" s="17">
        <f>①健診機関作成分!G341</f>
        <v>0</v>
      </c>
      <c r="H338" s="17">
        <f>①健診機関作成分!H341</f>
        <v>0</v>
      </c>
      <c r="J338" s="17">
        <f>①健診機関作成分!L341</f>
        <v>0</v>
      </c>
      <c r="K338" s="17">
        <f>①健診機関作成分!M341</f>
        <v>0</v>
      </c>
      <c r="L338" s="19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7">
        <v>0</v>
      </c>
      <c r="X338" s="17">
        <f t="shared" si="14"/>
        <v>7300</v>
      </c>
      <c r="Z338" s="17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1">
        <v>250</v>
      </c>
      <c r="BB338" s="31">
        <v>1450</v>
      </c>
      <c r="BC338" s="31">
        <v>1220</v>
      </c>
      <c r="BD338" s="31">
        <v>120</v>
      </c>
      <c r="BE338" s="31">
        <v>320</v>
      </c>
      <c r="BF338" s="31">
        <v>350</v>
      </c>
      <c r="BG338" s="31">
        <v>1300</v>
      </c>
      <c r="BH338" s="31">
        <v>1800</v>
      </c>
      <c r="BI338" s="31">
        <v>120</v>
      </c>
      <c r="BJ338" s="31">
        <v>5800</v>
      </c>
      <c r="BK338" s="31">
        <v>970</v>
      </c>
      <c r="BL338" s="17">
        <v>50</v>
      </c>
    </row>
    <row r="339" spans="2:64" x14ac:dyDescent="0.15">
      <c r="B339" s="17">
        <v>11000</v>
      </c>
      <c r="C339" s="17">
        <f>①健診機関作成分!AD342</f>
        <v>0</v>
      </c>
      <c r="D339" s="17">
        <f>①健診機関作成分!D342</f>
        <v>1001</v>
      </c>
      <c r="E339" s="18">
        <f>①健診機関作成分!E342</f>
        <v>0</v>
      </c>
      <c r="F339" s="17">
        <f>①健診機関作成分!F342</f>
        <v>0</v>
      </c>
      <c r="G339" s="17">
        <f>①健診機関作成分!G342</f>
        <v>0</v>
      </c>
      <c r="H339" s="17">
        <f>①健診機関作成分!H342</f>
        <v>0</v>
      </c>
      <c r="J339" s="17">
        <f>①健診機関作成分!L342</f>
        <v>0</v>
      </c>
      <c r="K339" s="17">
        <f>①健診機関作成分!M342</f>
        <v>0</v>
      </c>
      <c r="L339" s="19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7">
        <v>0</v>
      </c>
      <c r="X339" s="17">
        <f t="shared" si="14"/>
        <v>7300</v>
      </c>
      <c r="Z339" s="17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1">
        <v>250</v>
      </c>
      <c r="BB339" s="31">
        <v>1450</v>
      </c>
      <c r="BC339" s="31">
        <v>1220</v>
      </c>
      <c r="BD339" s="31">
        <v>120</v>
      </c>
      <c r="BE339" s="31">
        <v>320</v>
      </c>
      <c r="BF339" s="31">
        <v>350</v>
      </c>
      <c r="BG339" s="31">
        <v>1300</v>
      </c>
      <c r="BH339" s="31">
        <v>1800</v>
      </c>
      <c r="BI339" s="31">
        <v>120</v>
      </c>
      <c r="BJ339" s="31">
        <v>5800</v>
      </c>
      <c r="BK339" s="31">
        <v>970</v>
      </c>
      <c r="BL339" s="17">
        <v>50</v>
      </c>
    </row>
    <row r="340" spans="2:64" x14ac:dyDescent="0.15">
      <c r="B340" s="17">
        <v>11000</v>
      </c>
      <c r="C340" s="17">
        <f>①健診機関作成分!AD343</f>
        <v>0</v>
      </c>
      <c r="D340" s="17">
        <f>①健診機関作成分!D343</f>
        <v>1001</v>
      </c>
      <c r="E340" s="18">
        <f>①健診機関作成分!E343</f>
        <v>0</v>
      </c>
      <c r="F340" s="17">
        <f>①健診機関作成分!F343</f>
        <v>0</v>
      </c>
      <c r="G340" s="17">
        <f>①健診機関作成分!G343</f>
        <v>0</v>
      </c>
      <c r="H340" s="17">
        <f>①健診機関作成分!H343</f>
        <v>0</v>
      </c>
      <c r="J340" s="17">
        <f>①健診機関作成分!L343</f>
        <v>0</v>
      </c>
      <c r="K340" s="17">
        <f>①健診機関作成分!M343</f>
        <v>0</v>
      </c>
      <c r="L340" s="19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7">
        <v>0</v>
      </c>
      <c r="X340" s="17">
        <f t="shared" si="14"/>
        <v>7300</v>
      </c>
      <c r="Z340" s="17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1">
        <v>250</v>
      </c>
      <c r="BB340" s="31">
        <v>1450</v>
      </c>
      <c r="BC340" s="31">
        <v>1220</v>
      </c>
      <c r="BD340" s="31">
        <v>120</v>
      </c>
      <c r="BE340" s="31">
        <v>320</v>
      </c>
      <c r="BF340" s="31">
        <v>350</v>
      </c>
      <c r="BG340" s="31">
        <v>1300</v>
      </c>
      <c r="BH340" s="31">
        <v>1800</v>
      </c>
      <c r="BI340" s="31">
        <v>120</v>
      </c>
      <c r="BJ340" s="31">
        <v>5800</v>
      </c>
      <c r="BK340" s="31">
        <v>970</v>
      </c>
      <c r="BL340" s="17">
        <v>50</v>
      </c>
    </row>
    <row r="341" spans="2:64" x14ac:dyDescent="0.15">
      <c r="B341" s="17">
        <v>11000</v>
      </c>
      <c r="C341" s="17">
        <f>①健診機関作成分!AD344</f>
        <v>0</v>
      </c>
      <c r="D341" s="17">
        <f>①健診機関作成分!D344</f>
        <v>1001</v>
      </c>
      <c r="E341" s="18">
        <f>①健診機関作成分!E344</f>
        <v>0</v>
      </c>
      <c r="F341" s="17">
        <f>①健診機関作成分!F344</f>
        <v>0</v>
      </c>
      <c r="G341" s="17">
        <f>①健診機関作成分!G344</f>
        <v>0</v>
      </c>
      <c r="H341" s="17">
        <f>①健診機関作成分!H344</f>
        <v>0</v>
      </c>
      <c r="J341" s="17">
        <f>①健診機関作成分!L344</f>
        <v>0</v>
      </c>
      <c r="K341" s="17">
        <f>①健診機関作成分!M344</f>
        <v>0</v>
      </c>
      <c r="L341" s="19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7">
        <v>0</v>
      </c>
      <c r="X341" s="17">
        <f t="shared" si="14"/>
        <v>7300</v>
      </c>
      <c r="Z341" s="17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1">
        <v>250</v>
      </c>
      <c r="BB341" s="31">
        <v>1450</v>
      </c>
      <c r="BC341" s="31">
        <v>1220</v>
      </c>
      <c r="BD341" s="31">
        <v>120</v>
      </c>
      <c r="BE341" s="31">
        <v>320</v>
      </c>
      <c r="BF341" s="31">
        <v>350</v>
      </c>
      <c r="BG341" s="31">
        <v>1300</v>
      </c>
      <c r="BH341" s="31">
        <v>1800</v>
      </c>
      <c r="BI341" s="31">
        <v>120</v>
      </c>
      <c r="BJ341" s="31">
        <v>5800</v>
      </c>
      <c r="BK341" s="31">
        <v>970</v>
      </c>
      <c r="BL341" s="17">
        <v>50</v>
      </c>
    </row>
    <row r="342" spans="2:64" x14ac:dyDescent="0.15">
      <c r="B342" s="17">
        <v>11000</v>
      </c>
      <c r="C342" s="17">
        <f>①健診機関作成分!AD345</f>
        <v>0</v>
      </c>
      <c r="D342" s="17">
        <f>①健診機関作成分!D345</f>
        <v>1001</v>
      </c>
      <c r="E342" s="18">
        <f>①健診機関作成分!E345</f>
        <v>0</v>
      </c>
      <c r="F342" s="17">
        <f>①健診機関作成分!F345</f>
        <v>0</v>
      </c>
      <c r="G342" s="17">
        <f>①健診機関作成分!G345</f>
        <v>0</v>
      </c>
      <c r="H342" s="17">
        <f>①健診機関作成分!H345</f>
        <v>0</v>
      </c>
      <c r="J342" s="17">
        <f>①健診機関作成分!L345</f>
        <v>0</v>
      </c>
      <c r="K342" s="17">
        <f>①健診機関作成分!M345</f>
        <v>0</v>
      </c>
      <c r="L342" s="19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7">
        <v>0</v>
      </c>
      <c r="X342" s="17">
        <f t="shared" si="14"/>
        <v>7300</v>
      </c>
      <c r="Z342" s="17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1">
        <v>250</v>
      </c>
      <c r="BB342" s="31">
        <v>1450</v>
      </c>
      <c r="BC342" s="31">
        <v>1220</v>
      </c>
      <c r="BD342" s="31">
        <v>120</v>
      </c>
      <c r="BE342" s="31">
        <v>320</v>
      </c>
      <c r="BF342" s="31">
        <v>350</v>
      </c>
      <c r="BG342" s="31">
        <v>1300</v>
      </c>
      <c r="BH342" s="31">
        <v>1800</v>
      </c>
      <c r="BI342" s="31">
        <v>120</v>
      </c>
      <c r="BJ342" s="31">
        <v>5800</v>
      </c>
      <c r="BK342" s="31">
        <v>970</v>
      </c>
      <c r="BL342" s="17">
        <v>50</v>
      </c>
    </row>
    <row r="343" spans="2:64" x14ac:dyDescent="0.15">
      <c r="B343" s="17">
        <v>11000</v>
      </c>
      <c r="C343" s="17">
        <f>①健診機関作成分!AD346</f>
        <v>0</v>
      </c>
      <c r="D343" s="17">
        <f>①健診機関作成分!D346</f>
        <v>1001</v>
      </c>
      <c r="E343" s="18">
        <f>①健診機関作成分!E346</f>
        <v>0</v>
      </c>
      <c r="F343" s="17">
        <f>①健診機関作成分!F346</f>
        <v>0</v>
      </c>
      <c r="G343" s="17">
        <f>①健診機関作成分!G346</f>
        <v>0</v>
      </c>
      <c r="H343" s="17">
        <f>①健診機関作成分!H346</f>
        <v>0</v>
      </c>
      <c r="J343" s="17">
        <f>①健診機関作成分!L346</f>
        <v>0</v>
      </c>
      <c r="K343" s="17">
        <f>①健診機関作成分!M346</f>
        <v>0</v>
      </c>
      <c r="L343" s="19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7">
        <v>0</v>
      </c>
      <c r="X343" s="17">
        <f t="shared" si="14"/>
        <v>7300</v>
      </c>
      <c r="Z343" s="17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1">
        <v>250</v>
      </c>
      <c r="BB343" s="31">
        <v>1450</v>
      </c>
      <c r="BC343" s="31">
        <v>1220</v>
      </c>
      <c r="BD343" s="31">
        <v>120</v>
      </c>
      <c r="BE343" s="31">
        <v>320</v>
      </c>
      <c r="BF343" s="31">
        <v>350</v>
      </c>
      <c r="BG343" s="31">
        <v>1300</v>
      </c>
      <c r="BH343" s="31">
        <v>1800</v>
      </c>
      <c r="BI343" s="31">
        <v>120</v>
      </c>
      <c r="BJ343" s="31">
        <v>5800</v>
      </c>
      <c r="BK343" s="31">
        <v>970</v>
      </c>
      <c r="BL343" s="17">
        <v>50</v>
      </c>
    </row>
    <row r="344" spans="2:64" x14ac:dyDescent="0.15">
      <c r="B344" s="17">
        <v>11000</v>
      </c>
      <c r="C344" s="17">
        <f>①健診機関作成分!AD347</f>
        <v>0</v>
      </c>
      <c r="D344" s="17">
        <f>①健診機関作成分!D347</f>
        <v>1001</v>
      </c>
      <c r="E344" s="18">
        <f>①健診機関作成分!E347</f>
        <v>0</v>
      </c>
      <c r="F344" s="17">
        <f>①健診機関作成分!F347</f>
        <v>0</v>
      </c>
      <c r="G344" s="17">
        <f>①健診機関作成分!G347</f>
        <v>0</v>
      </c>
      <c r="H344" s="17">
        <f>①健診機関作成分!H347</f>
        <v>0</v>
      </c>
      <c r="J344" s="17">
        <f>①健診機関作成分!L347</f>
        <v>0</v>
      </c>
      <c r="K344" s="17">
        <f>①健診機関作成分!M347</f>
        <v>0</v>
      </c>
      <c r="L344" s="19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7">
        <v>0</v>
      </c>
      <c r="X344" s="17">
        <f t="shared" si="14"/>
        <v>7300</v>
      </c>
      <c r="Z344" s="17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1">
        <v>250</v>
      </c>
      <c r="BB344" s="31">
        <v>1450</v>
      </c>
      <c r="BC344" s="31">
        <v>1220</v>
      </c>
      <c r="BD344" s="31">
        <v>120</v>
      </c>
      <c r="BE344" s="31">
        <v>320</v>
      </c>
      <c r="BF344" s="31">
        <v>350</v>
      </c>
      <c r="BG344" s="31">
        <v>1300</v>
      </c>
      <c r="BH344" s="31">
        <v>1800</v>
      </c>
      <c r="BI344" s="31">
        <v>120</v>
      </c>
      <c r="BJ344" s="31">
        <v>5800</v>
      </c>
      <c r="BK344" s="31">
        <v>970</v>
      </c>
      <c r="BL344" s="17">
        <v>50</v>
      </c>
    </row>
    <row r="345" spans="2:64" x14ac:dyDescent="0.15">
      <c r="B345" s="17">
        <v>11000</v>
      </c>
      <c r="C345" s="17">
        <f>①健診機関作成分!AD348</f>
        <v>0</v>
      </c>
      <c r="D345" s="17">
        <f>①健診機関作成分!D348</f>
        <v>1001</v>
      </c>
      <c r="E345" s="18">
        <f>①健診機関作成分!E348</f>
        <v>0</v>
      </c>
      <c r="F345" s="17">
        <f>①健診機関作成分!F348</f>
        <v>0</v>
      </c>
      <c r="G345" s="17">
        <f>①健診機関作成分!G348</f>
        <v>0</v>
      </c>
      <c r="H345" s="17">
        <f>①健診機関作成分!H348</f>
        <v>0</v>
      </c>
      <c r="J345" s="17">
        <f>①健診機関作成分!L348</f>
        <v>0</v>
      </c>
      <c r="K345" s="17">
        <f>①健診機関作成分!M348</f>
        <v>0</v>
      </c>
      <c r="L345" s="19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7">
        <v>0</v>
      </c>
      <c r="X345" s="17">
        <f t="shared" si="14"/>
        <v>7300</v>
      </c>
      <c r="Z345" s="17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1">
        <v>250</v>
      </c>
      <c r="BB345" s="31">
        <v>1450</v>
      </c>
      <c r="BC345" s="31">
        <v>1220</v>
      </c>
      <c r="BD345" s="31">
        <v>120</v>
      </c>
      <c r="BE345" s="31">
        <v>320</v>
      </c>
      <c r="BF345" s="31">
        <v>350</v>
      </c>
      <c r="BG345" s="31">
        <v>1300</v>
      </c>
      <c r="BH345" s="31">
        <v>1800</v>
      </c>
      <c r="BI345" s="31">
        <v>120</v>
      </c>
      <c r="BJ345" s="31">
        <v>5800</v>
      </c>
      <c r="BK345" s="31">
        <v>970</v>
      </c>
      <c r="BL345" s="17">
        <v>50</v>
      </c>
    </row>
    <row r="346" spans="2:64" x14ac:dyDescent="0.15">
      <c r="B346" s="17">
        <v>11000</v>
      </c>
      <c r="C346" s="17">
        <f>①健診機関作成分!AD349</f>
        <v>0</v>
      </c>
      <c r="D346" s="17">
        <f>①健診機関作成分!D349</f>
        <v>1001</v>
      </c>
      <c r="E346" s="18">
        <f>①健診機関作成分!E349</f>
        <v>0</v>
      </c>
      <c r="F346" s="17">
        <f>①健診機関作成分!F349</f>
        <v>0</v>
      </c>
      <c r="G346" s="17">
        <f>①健診機関作成分!G349</f>
        <v>0</v>
      </c>
      <c r="H346" s="17">
        <f>①健診機関作成分!H349</f>
        <v>0</v>
      </c>
      <c r="J346" s="17">
        <f>①健診機関作成分!L349</f>
        <v>0</v>
      </c>
      <c r="K346" s="17">
        <f>①健診機関作成分!M349</f>
        <v>0</v>
      </c>
      <c r="L346" s="19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7">
        <v>0</v>
      </c>
      <c r="X346" s="17">
        <f t="shared" si="14"/>
        <v>7300</v>
      </c>
      <c r="Z346" s="17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1">
        <v>250</v>
      </c>
      <c r="BB346" s="31">
        <v>1450</v>
      </c>
      <c r="BC346" s="31">
        <v>1220</v>
      </c>
      <c r="BD346" s="31">
        <v>120</v>
      </c>
      <c r="BE346" s="31">
        <v>320</v>
      </c>
      <c r="BF346" s="31">
        <v>350</v>
      </c>
      <c r="BG346" s="31">
        <v>1300</v>
      </c>
      <c r="BH346" s="31">
        <v>1800</v>
      </c>
      <c r="BI346" s="31">
        <v>120</v>
      </c>
      <c r="BJ346" s="31">
        <v>5800</v>
      </c>
      <c r="BK346" s="31">
        <v>970</v>
      </c>
      <c r="BL346" s="17">
        <v>50</v>
      </c>
    </row>
    <row r="347" spans="2:64" x14ac:dyDescent="0.15">
      <c r="B347" s="17">
        <v>11000</v>
      </c>
      <c r="C347" s="17">
        <f>①健診機関作成分!AD350</f>
        <v>0</v>
      </c>
      <c r="D347" s="17">
        <f>①健診機関作成分!D350</f>
        <v>1001</v>
      </c>
      <c r="E347" s="18">
        <f>①健診機関作成分!E350</f>
        <v>0</v>
      </c>
      <c r="F347" s="17">
        <f>①健診機関作成分!F350</f>
        <v>0</v>
      </c>
      <c r="G347" s="17">
        <f>①健診機関作成分!G350</f>
        <v>0</v>
      </c>
      <c r="H347" s="17">
        <f>①健診機関作成分!H350</f>
        <v>0</v>
      </c>
      <c r="J347" s="17">
        <f>①健診機関作成分!L350</f>
        <v>0</v>
      </c>
      <c r="K347" s="17">
        <f>①健診機関作成分!M350</f>
        <v>0</v>
      </c>
      <c r="L347" s="19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7">
        <v>0</v>
      </c>
      <c r="X347" s="17">
        <f t="shared" si="14"/>
        <v>7300</v>
      </c>
      <c r="Z347" s="17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1">
        <v>250</v>
      </c>
      <c r="BB347" s="31">
        <v>1450</v>
      </c>
      <c r="BC347" s="31">
        <v>1220</v>
      </c>
      <c r="BD347" s="31">
        <v>120</v>
      </c>
      <c r="BE347" s="31">
        <v>320</v>
      </c>
      <c r="BF347" s="31">
        <v>350</v>
      </c>
      <c r="BG347" s="31">
        <v>1300</v>
      </c>
      <c r="BH347" s="31">
        <v>1800</v>
      </c>
      <c r="BI347" s="31">
        <v>120</v>
      </c>
      <c r="BJ347" s="31">
        <v>5800</v>
      </c>
      <c r="BK347" s="31">
        <v>970</v>
      </c>
      <c r="BL347" s="17">
        <v>50</v>
      </c>
    </row>
    <row r="348" spans="2:64" x14ac:dyDescent="0.15">
      <c r="B348" s="17">
        <v>11000</v>
      </c>
      <c r="C348" s="17">
        <f>①健診機関作成分!AD351</f>
        <v>0</v>
      </c>
      <c r="D348" s="17">
        <f>①健診機関作成分!D351</f>
        <v>1001</v>
      </c>
      <c r="E348" s="18">
        <f>①健診機関作成分!E351</f>
        <v>0</v>
      </c>
      <c r="F348" s="17">
        <f>①健診機関作成分!F351</f>
        <v>0</v>
      </c>
      <c r="G348" s="17">
        <f>①健診機関作成分!G351</f>
        <v>0</v>
      </c>
      <c r="H348" s="17">
        <f>①健診機関作成分!H351</f>
        <v>0</v>
      </c>
      <c r="J348" s="17">
        <f>①健診機関作成分!L351</f>
        <v>0</v>
      </c>
      <c r="K348" s="17">
        <f>①健診機関作成分!M351</f>
        <v>0</v>
      </c>
      <c r="L348" s="19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7">
        <v>0</v>
      </c>
      <c r="X348" s="17">
        <f t="shared" si="14"/>
        <v>7300</v>
      </c>
      <c r="Z348" s="17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1">
        <v>250</v>
      </c>
      <c r="BB348" s="31">
        <v>1450</v>
      </c>
      <c r="BC348" s="31">
        <v>1220</v>
      </c>
      <c r="BD348" s="31">
        <v>120</v>
      </c>
      <c r="BE348" s="31">
        <v>320</v>
      </c>
      <c r="BF348" s="31">
        <v>350</v>
      </c>
      <c r="BG348" s="31">
        <v>1300</v>
      </c>
      <c r="BH348" s="31">
        <v>1800</v>
      </c>
      <c r="BI348" s="31">
        <v>120</v>
      </c>
      <c r="BJ348" s="31">
        <v>5800</v>
      </c>
      <c r="BK348" s="31">
        <v>970</v>
      </c>
      <c r="BL348" s="17">
        <v>50</v>
      </c>
    </row>
    <row r="349" spans="2:64" x14ac:dyDescent="0.15">
      <c r="B349" s="17">
        <v>11000</v>
      </c>
      <c r="C349" s="17">
        <f>①健診機関作成分!AD352</f>
        <v>0</v>
      </c>
      <c r="D349" s="17">
        <f>①健診機関作成分!D352</f>
        <v>1001</v>
      </c>
      <c r="E349" s="18">
        <f>①健診機関作成分!E352</f>
        <v>0</v>
      </c>
      <c r="F349" s="17">
        <f>①健診機関作成分!F352</f>
        <v>0</v>
      </c>
      <c r="G349" s="17">
        <f>①健診機関作成分!G352</f>
        <v>0</v>
      </c>
      <c r="H349" s="17">
        <f>①健診機関作成分!H352</f>
        <v>0</v>
      </c>
      <c r="J349" s="17">
        <f>①健診機関作成分!L352</f>
        <v>0</v>
      </c>
      <c r="K349" s="17">
        <f>①健診機関作成分!M352</f>
        <v>0</v>
      </c>
      <c r="L349" s="19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7">
        <v>0</v>
      </c>
      <c r="X349" s="17">
        <f t="shared" si="14"/>
        <v>7300</v>
      </c>
      <c r="Z349" s="17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1">
        <v>250</v>
      </c>
      <c r="BB349" s="31">
        <v>1450</v>
      </c>
      <c r="BC349" s="31">
        <v>1220</v>
      </c>
      <c r="BD349" s="31">
        <v>120</v>
      </c>
      <c r="BE349" s="31">
        <v>320</v>
      </c>
      <c r="BF349" s="31">
        <v>350</v>
      </c>
      <c r="BG349" s="31">
        <v>1300</v>
      </c>
      <c r="BH349" s="31">
        <v>1800</v>
      </c>
      <c r="BI349" s="31">
        <v>120</v>
      </c>
      <c r="BJ349" s="31">
        <v>5800</v>
      </c>
      <c r="BK349" s="31">
        <v>970</v>
      </c>
      <c r="BL349" s="17">
        <v>50</v>
      </c>
    </row>
    <row r="350" spans="2:64" x14ac:dyDescent="0.15">
      <c r="B350" s="17">
        <v>11000</v>
      </c>
      <c r="C350" s="17">
        <f>①健診機関作成分!AD353</f>
        <v>0</v>
      </c>
      <c r="D350" s="17">
        <f>①健診機関作成分!D353</f>
        <v>1001</v>
      </c>
      <c r="E350" s="18">
        <f>①健診機関作成分!E353</f>
        <v>0</v>
      </c>
      <c r="F350" s="17">
        <f>①健診機関作成分!F353</f>
        <v>0</v>
      </c>
      <c r="G350" s="17">
        <f>①健診機関作成分!G353</f>
        <v>0</v>
      </c>
      <c r="H350" s="17">
        <f>①健診機関作成分!H353</f>
        <v>0</v>
      </c>
      <c r="J350" s="17">
        <f>①健診機関作成分!L353</f>
        <v>0</v>
      </c>
      <c r="K350" s="17">
        <f>①健診機関作成分!M353</f>
        <v>0</v>
      </c>
      <c r="L350" s="19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7">
        <v>0</v>
      </c>
      <c r="X350" s="17">
        <f t="shared" si="14"/>
        <v>7300</v>
      </c>
      <c r="Z350" s="17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1">
        <v>250</v>
      </c>
      <c r="BB350" s="31">
        <v>1450</v>
      </c>
      <c r="BC350" s="31">
        <v>1220</v>
      </c>
      <c r="BD350" s="31">
        <v>120</v>
      </c>
      <c r="BE350" s="31">
        <v>320</v>
      </c>
      <c r="BF350" s="31">
        <v>350</v>
      </c>
      <c r="BG350" s="31">
        <v>1300</v>
      </c>
      <c r="BH350" s="31">
        <v>1800</v>
      </c>
      <c r="BI350" s="31">
        <v>120</v>
      </c>
      <c r="BJ350" s="31">
        <v>5800</v>
      </c>
      <c r="BK350" s="31">
        <v>970</v>
      </c>
      <c r="BL350" s="17">
        <v>50</v>
      </c>
    </row>
    <row r="351" spans="2:64" x14ac:dyDescent="0.15">
      <c r="B351" s="17">
        <v>11000</v>
      </c>
      <c r="C351" s="17">
        <f>①健診機関作成分!AD354</f>
        <v>0</v>
      </c>
      <c r="D351" s="17">
        <f>①健診機関作成分!D354</f>
        <v>1001</v>
      </c>
      <c r="E351" s="18">
        <f>①健診機関作成分!E354</f>
        <v>0</v>
      </c>
      <c r="F351" s="17">
        <f>①健診機関作成分!F354</f>
        <v>0</v>
      </c>
      <c r="G351" s="17">
        <f>①健診機関作成分!G354</f>
        <v>0</v>
      </c>
      <c r="H351" s="17">
        <f>①健診機関作成分!H354</f>
        <v>0</v>
      </c>
      <c r="J351" s="17">
        <f>①健診機関作成分!L354</f>
        <v>0</v>
      </c>
      <c r="K351" s="17">
        <f>①健診機関作成分!M354</f>
        <v>0</v>
      </c>
      <c r="L351" s="19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7">
        <v>0</v>
      </c>
      <c r="X351" s="17">
        <f t="shared" si="14"/>
        <v>7300</v>
      </c>
      <c r="Z351" s="17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1">
        <v>250</v>
      </c>
      <c r="BB351" s="31">
        <v>1450</v>
      </c>
      <c r="BC351" s="31">
        <v>1220</v>
      </c>
      <c r="BD351" s="31">
        <v>120</v>
      </c>
      <c r="BE351" s="31">
        <v>320</v>
      </c>
      <c r="BF351" s="31">
        <v>350</v>
      </c>
      <c r="BG351" s="31">
        <v>1300</v>
      </c>
      <c r="BH351" s="31">
        <v>1800</v>
      </c>
      <c r="BI351" s="31">
        <v>120</v>
      </c>
      <c r="BJ351" s="31">
        <v>5800</v>
      </c>
      <c r="BK351" s="31">
        <v>970</v>
      </c>
      <c r="BL351" s="17">
        <v>50</v>
      </c>
    </row>
    <row r="352" spans="2:64" x14ac:dyDescent="0.15">
      <c r="B352" s="17">
        <v>11000</v>
      </c>
      <c r="C352" s="17">
        <f>①健診機関作成分!AD355</f>
        <v>0</v>
      </c>
      <c r="D352" s="17">
        <f>①健診機関作成分!D355</f>
        <v>1001</v>
      </c>
      <c r="E352" s="18">
        <f>①健診機関作成分!E355</f>
        <v>0</v>
      </c>
      <c r="F352" s="17">
        <f>①健診機関作成分!F355</f>
        <v>0</v>
      </c>
      <c r="G352" s="17">
        <f>①健診機関作成分!G355</f>
        <v>0</v>
      </c>
      <c r="H352" s="17">
        <f>①健診機関作成分!H355</f>
        <v>0</v>
      </c>
      <c r="J352" s="17">
        <f>①健診機関作成分!L355</f>
        <v>0</v>
      </c>
      <c r="K352" s="17">
        <f>①健診機関作成分!M355</f>
        <v>0</v>
      </c>
      <c r="L352" s="19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7">
        <v>0</v>
      </c>
      <c r="X352" s="17">
        <f t="shared" si="14"/>
        <v>7300</v>
      </c>
      <c r="Z352" s="17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1">
        <v>250</v>
      </c>
      <c r="BB352" s="31">
        <v>1450</v>
      </c>
      <c r="BC352" s="31">
        <v>1220</v>
      </c>
      <c r="BD352" s="31">
        <v>120</v>
      </c>
      <c r="BE352" s="31">
        <v>320</v>
      </c>
      <c r="BF352" s="31">
        <v>350</v>
      </c>
      <c r="BG352" s="31">
        <v>1300</v>
      </c>
      <c r="BH352" s="31">
        <v>1800</v>
      </c>
      <c r="BI352" s="31">
        <v>120</v>
      </c>
      <c r="BJ352" s="31">
        <v>5800</v>
      </c>
      <c r="BK352" s="31">
        <v>970</v>
      </c>
      <c r="BL352" s="17">
        <v>50</v>
      </c>
    </row>
    <row r="353" spans="2:64" x14ac:dyDescent="0.15">
      <c r="B353" s="17">
        <v>11000</v>
      </c>
      <c r="C353" s="17">
        <f>①健診機関作成分!AD356</f>
        <v>0</v>
      </c>
      <c r="D353" s="17">
        <f>①健診機関作成分!D356</f>
        <v>1001</v>
      </c>
      <c r="E353" s="18">
        <f>①健診機関作成分!E356</f>
        <v>0</v>
      </c>
      <c r="F353" s="17">
        <f>①健診機関作成分!F356</f>
        <v>0</v>
      </c>
      <c r="G353" s="17">
        <f>①健診機関作成分!G356</f>
        <v>0</v>
      </c>
      <c r="H353" s="17">
        <f>①健診機関作成分!H356</f>
        <v>0</v>
      </c>
      <c r="J353" s="17">
        <f>①健診機関作成分!L356</f>
        <v>0</v>
      </c>
      <c r="K353" s="17">
        <f>①健診機関作成分!M356</f>
        <v>0</v>
      </c>
      <c r="L353" s="19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7">
        <v>0</v>
      </c>
      <c r="X353" s="17">
        <f t="shared" si="14"/>
        <v>7300</v>
      </c>
      <c r="Z353" s="17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1">
        <v>250</v>
      </c>
      <c r="BB353" s="31">
        <v>1450</v>
      </c>
      <c r="BC353" s="31">
        <v>1220</v>
      </c>
      <c r="BD353" s="31">
        <v>120</v>
      </c>
      <c r="BE353" s="31">
        <v>320</v>
      </c>
      <c r="BF353" s="31">
        <v>350</v>
      </c>
      <c r="BG353" s="31">
        <v>1300</v>
      </c>
      <c r="BH353" s="31">
        <v>1800</v>
      </c>
      <c r="BI353" s="31">
        <v>120</v>
      </c>
      <c r="BJ353" s="31">
        <v>5800</v>
      </c>
      <c r="BK353" s="31">
        <v>970</v>
      </c>
      <c r="BL353" s="17">
        <v>50</v>
      </c>
    </row>
    <row r="354" spans="2:64" x14ac:dyDescent="0.15">
      <c r="B354" s="17">
        <v>11000</v>
      </c>
      <c r="C354" s="17">
        <f>①健診機関作成分!AD357</f>
        <v>0</v>
      </c>
      <c r="D354" s="17">
        <f>①健診機関作成分!D357</f>
        <v>1001</v>
      </c>
      <c r="E354" s="18">
        <f>①健診機関作成分!E357</f>
        <v>0</v>
      </c>
      <c r="F354" s="17">
        <f>①健診機関作成分!F357</f>
        <v>0</v>
      </c>
      <c r="G354" s="17">
        <f>①健診機関作成分!G357</f>
        <v>0</v>
      </c>
      <c r="H354" s="17">
        <f>①健診機関作成分!H357</f>
        <v>0</v>
      </c>
      <c r="J354" s="17">
        <f>①健診機関作成分!L357</f>
        <v>0</v>
      </c>
      <c r="K354" s="17">
        <f>①健診機関作成分!M357</f>
        <v>0</v>
      </c>
      <c r="L354" s="19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7">
        <v>0</v>
      </c>
      <c r="X354" s="17">
        <f t="shared" si="14"/>
        <v>7300</v>
      </c>
      <c r="Z354" s="17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1">
        <v>250</v>
      </c>
      <c r="BB354" s="31">
        <v>1450</v>
      </c>
      <c r="BC354" s="31">
        <v>1220</v>
      </c>
      <c r="BD354" s="31">
        <v>120</v>
      </c>
      <c r="BE354" s="31">
        <v>320</v>
      </c>
      <c r="BF354" s="31">
        <v>350</v>
      </c>
      <c r="BG354" s="31">
        <v>1300</v>
      </c>
      <c r="BH354" s="31">
        <v>1800</v>
      </c>
      <c r="BI354" s="31">
        <v>120</v>
      </c>
      <c r="BJ354" s="31">
        <v>5800</v>
      </c>
      <c r="BK354" s="31">
        <v>970</v>
      </c>
      <c r="BL354" s="17">
        <v>50</v>
      </c>
    </row>
    <row r="355" spans="2:64" x14ac:dyDescent="0.15">
      <c r="B355" s="17">
        <v>11000</v>
      </c>
      <c r="C355" s="17">
        <f>①健診機関作成分!AD358</f>
        <v>0</v>
      </c>
      <c r="D355" s="17">
        <f>①健診機関作成分!D358</f>
        <v>1001</v>
      </c>
      <c r="E355" s="18">
        <f>①健診機関作成分!E358</f>
        <v>0</v>
      </c>
      <c r="F355" s="17">
        <f>①健診機関作成分!F358</f>
        <v>0</v>
      </c>
      <c r="G355" s="17">
        <f>①健診機関作成分!G358</f>
        <v>0</v>
      </c>
      <c r="H355" s="17">
        <f>①健診機関作成分!H358</f>
        <v>0</v>
      </c>
      <c r="J355" s="17">
        <f>①健診機関作成分!L358</f>
        <v>0</v>
      </c>
      <c r="K355" s="17">
        <f>①健診機関作成分!M358</f>
        <v>0</v>
      </c>
      <c r="L355" s="19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7">
        <v>0</v>
      </c>
      <c r="X355" s="17">
        <f t="shared" si="14"/>
        <v>7300</v>
      </c>
      <c r="Z355" s="17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1">
        <v>250</v>
      </c>
      <c r="BB355" s="31">
        <v>1450</v>
      </c>
      <c r="BC355" s="31">
        <v>1220</v>
      </c>
      <c r="BD355" s="31">
        <v>120</v>
      </c>
      <c r="BE355" s="31">
        <v>320</v>
      </c>
      <c r="BF355" s="31">
        <v>350</v>
      </c>
      <c r="BG355" s="31">
        <v>1300</v>
      </c>
      <c r="BH355" s="31">
        <v>1800</v>
      </c>
      <c r="BI355" s="31">
        <v>120</v>
      </c>
      <c r="BJ355" s="31">
        <v>5800</v>
      </c>
      <c r="BK355" s="31">
        <v>970</v>
      </c>
      <c r="BL355" s="17">
        <v>50</v>
      </c>
    </row>
    <row r="356" spans="2:64" x14ac:dyDescent="0.15">
      <c r="B356" s="17">
        <v>11000</v>
      </c>
      <c r="C356" s="17">
        <f>①健診機関作成分!AD359</f>
        <v>0</v>
      </c>
      <c r="D356" s="17">
        <f>①健診機関作成分!D359</f>
        <v>1001</v>
      </c>
      <c r="E356" s="18">
        <f>①健診機関作成分!E359</f>
        <v>0</v>
      </c>
      <c r="F356" s="17">
        <f>①健診機関作成分!F359</f>
        <v>0</v>
      </c>
      <c r="G356" s="17">
        <f>①健診機関作成分!G359</f>
        <v>0</v>
      </c>
      <c r="H356" s="17">
        <f>①健診機関作成分!H359</f>
        <v>0</v>
      </c>
      <c r="J356" s="17">
        <f>①健診機関作成分!L359</f>
        <v>0</v>
      </c>
      <c r="K356" s="17">
        <f>①健診機関作成分!M359</f>
        <v>0</v>
      </c>
      <c r="L356" s="19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7">
        <v>0</v>
      </c>
      <c r="X356" s="17">
        <f t="shared" si="14"/>
        <v>7300</v>
      </c>
      <c r="Z356" s="17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1">
        <v>250</v>
      </c>
      <c r="BB356" s="31">
        <v>1450</v>
      </c>
      <c r="BC356" s="31">
        <v>1220</v>
      </c>
      <c r="BD356" s="31">
        <v>120</v>
      </c>
      <c r="BE356" s="31">
        <v>320</v>
      </c>
      <c r="BF356" s="31">
        <v>350</v>
      </c>
      <c r="BG356" s="31">
        <v>1300</v>
      </c>
      <c r="BH356" s="31">
        <v>1800</v>
      </c>
      <c r="BI356" s="31">
        <v>120</v>
      </c>
      <c r="BJ356" s="31">
        <v>5800</v>
      </c>
      <c r="BK356" s="31">
        <v>970</v>
      </c>
      <c r="BL356" s="17">
        <v>50</v>
      </c>
    </row>
    <row r="357" spans="2:64" x14ac:dyDescent="0.15">
      <c r="B357" s="17">
        <v>11000</v>
      </c>
      <c r="C357" s="17">
        <f>①健診機関作成分!AD360</f>
        <v>0</v>
      </c>
      <c r="D357" s="17">
        <f>①健診機関作成分!D360</f>
        <v>1001</v>
      </c>
      <c r="E357" s="18">
        <f>①健診機関作成分!E360</f>
        <v>0</v>
      </c>
      <c r="F357" s="17">
        <f>①健診機関作成分!F360</f>
        <v>0</v>
      </c>
      <c r="G357" s="17">
        <f>①健診機関作成分!G360</f>
        <v>0</v>
      </c>
      <c r="H357" s="17">
        <f>①健診機関作成分!H360</f>
        <v>0</v>
      </c>
      <c r="J357" s="17">
        <f>①健診機関作成分!L360</f>
        <v>0</v>
      </c>
      <c r="K357" s="17">
        <f>①健診機関作成分!M360</f>
        <v>0</v>
      </c>
      <c r="L357" s="19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7">
        <v>0</v>
      </c>
      <c r="X357" s="17">
        <f t="shared" si="14"/>
        <v>7300</v>
      </c>
      <c r="Z357" s="17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1">
        <v>250</v>
      </c>
      <c r="BB357" s="31">
        <v>1450</v>
      </c>
      <c r="BC357" s="31">
        <v>1220</v>
      </c>
      <c r="BD357" s="31">
        <v>120</v>
      </c>
      <c r="BE357" s="31">
        <v>320</v>
      </c>
      <c r="BF357" s="31">
        <v>350</v>
      </c>
      <c r="BG357" s="31">
        <v>1300</v>
      </c>
      <c r="BH357" s="31">
        <v>1800</v>
      </c>
      <c r="BI357" s="31">
        <v>120</v>
      </c>
      <c r="BJ357" s="31">
        <v>5800</v>
      </c>
      <c r="BK357" s="31">
        <v>970</v>
      </c>
      <c r="BL357" s="17">
        <v>50</v>
      </c>
    </row>
    <row r="358" spans="2:64" x14ac:dyDescent="0.15">
      <c r="B358" s="17">
        <v>11000</v>
      </c>
      <c r="C358" s="17">
        <f>①健診機関作成分!AD361</f>
        <v>0</v>
      </c>
      <c r="D358" s="17">
        <f>①健診機関作成分!D361</f>
        <v>1001</v>
      </c>
      <c r="E358" s="18">
        <f>①健診機関作成分!E361</f>
        <v>0</v>
      </c>
      <c r="F358" s="17">
        <f>①健診機関作成分!F361</f>
        <v>0</v>
      </c>
      <c r="G358" s="17">
        <f>①健診機関作成分!G361</f>
        <v>0</v>
      </c>
      <c r="H358" s="17">
        <f>①健診機関作成分!H361</f>
        <v>0</v>
      </c>
      <c r="J358" s="17">
        <f>①健診機関作成分!L361</f>
        <v>0</v>
      </c>
      <c r="K358" s="17">
        <f>①健診機関作成分!M361</f>
        <v>0</v>
      </c>
      <c r="L358" s="19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7">
        <v>0</v>
      </c>
      <c r="X358" s="17">
        <f t="shared" si="14"/>
        <v>7300</v>
      </c>
      <c r="Z358" s="17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1">
        <v>250</v>
      </c>
      <c r="BB358" s="31">
        <v>1450</v>
      </c>
      <c r="BC358" s="31">
        <v>1220</v>
      </c>
      <c r="BD358" s="31">
        <v>120</v>
      </c>
      <c r="BE358" s="31">
        <v>320</v>
      </c>
      <c r="BF358" s="31">
        <v>350</v>
      </c>
      <c r="BG358" s="31">
        <v>1300</v>
      </c>
      <c r="BH358" s="31">
        <v>1800</v>
      </c>
      <c r="BI358" s="31">
        <v>120</v>
      </c>
      <c r="BJ358" s="31">
        <v>5800</v>
      </c>
      <c r="BK358" s="31">
        <v>970</v>
      </c>
      <c r="BL358" s="17">
        <v>50</v>
      </c>
    </row>
    <row r="359" spans="2:64" x14ac:dyDescent="0.15">
      <c r="B359" s="17">
        <v>11000</v>
      </c>
      <c r="C359" s="17">
        <f>①健診機関作成分!AD362</f>
        <v>0</v>
      </c>
      <c r="D359" s="17">
        <f>①健診機関作成分!D362</f>
        <v>1001</v>
      </c>
      <c r="E359" s="18">
        <f>①健診機関作成分!E362</f>
        <v>0</v>
      </c>
      <c r="F359" s="17">
        <f>①健診機関作成分!F362</f>
        <v>0</v>
      </c>
      <c r="G359" s="17">
        <f>①健診機関作成分!G362</f>
        <v>0</v>
      </c>
      <c r="H359" s="17">
        <f>①健診機関作成分!H362</f>
        <v>0</v>
      </c>
      <c r="J359" s="17">
        <f>①健診機関作成分!L362</f>
        <v>0</v>
      </c>
      <c r="K359" s="17">
        <f>①健診機関作成分!M362</f>
        <v>0</v>
      </c>
      <c r="L359" s="19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7">
        <v>0</v>
      </c>
      <c r="X359" s="17">
        <f t="shared" si="14"/>
        <v>7300</v>
      </c>
      <c r="Z359" s="17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1">
        <v>250</v>
      </c>
      <c r="BB359" s="31">
        <v>1450</v>
      </c>
      <c r="BC359" s="31">
        <v>1220</v>
      </c>
      <c r="BD359" s="31">
        <v>120</v>
      </c>
      <c r="BE359" s="31">
        <v>320</v>
      </c>
      <c r="BF359" s="31">
        <v>350</v>
      </c>
      <c r="BG359" s="31">
        <v>1300</v>
      </c>
      <c r="BH359" s="31">
        <v>1800</v>
      </c>
      <c r="BI359" s="31">
        <v>120</v>
      </c>
      <c r="BJ359" s="31">
        <v>5800</v>
      </c>
      <c r="BK359" s="31">
        <v>970</v>
      </c>
      <c r="BL359" s="17">
        <v>50</v>
      </c>
    </row>
    <row r="360" spans="2:64" x14ac:dyDescent="0.15">
      <c r="B360" s="17">
        <v>11000</v>
      </c>
      <c r="C360" s="17">
        <f>①健診機関作成分!AD363</f>
        <v>0</v>
      </c>
      <c r="D360" s="17">
        <f>①健診機関作成分!D363</f>
        <v>1001</v>
      </c>
      <c r="E360" s="18">
        <f>①健診機関作成分!E363</f>
        <v>0</v>
      </c>
      <c r="F360" s="17">
        <f>①健診機関作成分!F363</f>
        <v>0</v>
      </c>
      <c r="G360" s="17">
        <f>①健診機関作成分!G363</f>
        <v>0</v>
      </c>
      <c r="H360" s="17">
        <f>①健診機関作成分!H363</f>
        <v>0</v>
      </c>
      <c r="J360" s="17">
        <f>①健診機関作成分!L363</f>
        <v>0</v>
      </c>
      <c r="K360" s="17">
        <f>①健診機関作成分!M363</f>
        <v>0</v>
      </c>
      <c r="L360" s="19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7">
        <v>0</v>
      </c>
      <c r="X360" s="17">
        <f t="shared" si="14"/>
        <v>7300</v>
      </c>
      <c r="Z360" s="17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1">
        <v>250</v>
      </c>
      <c r="BB360" s="31">
        <v>1450</v>
      </c>
      <c r="BC360" s="31">
        <v>1220</v>
      </c>
      <c r="BD360" s="31">
        <v>120</v>
      </c>
      <c r="BE360" s="31">
        <v>320</v>
      </c>
      <c r="BF360" s="31">
        <v>350</v>
      </c>
      <c r="BG360" s="31">
        <v>1300</v>
      </c>
      <c r="BH360" s="31">
        <v>1800</v>
      </c>
      <c r="BI360" s="31">
        <v>120</v>
      </c>
      <c r="BJ360" s="31">
        <v>5800</v>
      </c>
      <c r="BK360" s="31">
        <v>970</v>
      </c>
      <c r="BL360" s="17">
        <v>50</v>
      </c>
    </row>
    <row r="361" spans="2:64" x14ac:dyDescent="0.15">
      <c r="B361" s="17">
        <v>11000</v>
      </c>
      <c r="C361" s="17">
        <f>①健診機関作成分!AD364</f>
        <v>0</v>
      </c>
      <c r="D361" s="17">
        <f>①健診機関作成分!D364</f>
        <v>1001</v>
      </c>
      <c r="E361" s="18">
        <f>①健診機関作成分!E364</f>
        <v>0</v>
      </c>
      <c r="F361" s="17">
        <f>①健診機関作成分!F364</f>
        <v>0</v>
      </c>
      <c r="G361" s="17">
        <f>①健診機関作成分!G364</f>
        <v>0</v>
      </c>
      <c r="H361" s="17">
        <f>①健診機関作成分!H364</f>
        <v>0</v>
      </c>
      <c r="J361" s="17">
        <f>①健診機関作成分!L364</f>
        <v>0</v>
      </c>
      <c r="K361" s="17">
        <f>①健診機関作成分!M364</f>
        <v>0</v>
      </c>
      <c r="L361" s="19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7">
        <v>0</v>
      </c>
      <c r="X361" s="17">
        <f t="shared" si="14"/>
        <v>7300</v>
      </c>
      <c r="Z361" s="17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1">
        <v>250</v>
      </c>
      <c r="BB361" s="31">
        <v>1450</v>
      </c>
      <c r="BC361" s="31">
        <v>1220</v>
      </c>
      <c r="BD361" s="31">
        <v>120</v>
      </c>
      <c r="BE361" s="31">
        <v>320</v>
      </c>
      <c r="BF361" s="31">
        <v>350</v>
      </c>
      <c r="BG361" s="31">
        <v>1300</v>
      </c>
      <c r="BH361" s="31">
        <v>1800</v>
      </c>
      <c r="BI361" s="31">
        <v>120</v>
      </c>
      <c r="BJ361" s="31">
        <v>5800</v>
      </c>
      <c r="BK361" s="31">
        <v>970</v>
      </c>
      <c r="BL361" s="17">
        <v>50</v>
      </c>
    </row>
    <row r="362" spans="2:64" x14ac:dyDescent="0.15">
      <c r="B362" s="17">
        <v>11000</v>
      </c>
      <c r="C362" s="17">
        <f>①健診機関作成分!AD365</f>
        <v>0</v>
      </c>
      <c r="D362" s="17">
        <f>①健診機関作成分!D365</f>
        <v>1001</v>
      </c>
      <c r="E362" s="18">
        <f>①健診機関作成分!E365</f>
        <v>0</v>
      </c>
      <c r="F362" s="17">
        <f>①健診機関作成分!F365</f>
        <v>0</v>
      </c>
      <c r="G362" s="17">
        <f>①健診機関作成分!G365</f>
        <v>0</v>
      </c>
      <c r="H362" s="17">
        <f>①健診機関作成分!H365</f>
        <v>0</v>
      </c>
      <c r="J362" s="17">
        <f>①健診機関作成分!L365</f>
        <v>0</v>
      </c>
      <c r="K362" s="17">
        <f>①健診機関作成分!M365</f>
        <v>0</v>
      </c>
      <c r="L362" s="19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7">
        <v>0</v>
      </c>
      <c r="X362" s="17">
        <f t="shared" si="14"/>
        <v>7300</v>
      </c>
      <c r="Z362" s="17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1">
        <v>250</v>
      </c>
      <c r="BB362" s="31">
        <v>1450</v>
      </c>
      <c r="BC362" s="31">
        <v>1220</v>
      </c>
      <c r="BD362" s="31">
        <v>120</v>
      </c>
      <c r="BE362" s="31">
        <v>320</v>
      </c>
      <c r="BF362" s="31">
        <v>350</v>
      </c>
      <c r="BG362" s="31">
        <v>1300</v>
      </c>
      <c r="BH362" s="31">
        <v>1800</v>
      </c>
      <c r="BI362" s="31">
        <v>120</v>
      </c>
      <c r="BJ362" s="31">
        <v>5800</v>
      </c>
      <c r="BK362" s="31">
        <v>970</v>
      </c>
      <c r="BL362" s="17">
        <v>50</v>
      </c>
    </row>
    <row r="363" spans="2:64" x14ac:dyDescent="0.15">
      <c r="B363" s="17">
        <v>11000</v>
      </c>
      <c r="C363" s="17">
        <f>①健診機関作成分!AD366</f>
        <v>0</v>
      </c>
      <c r="D363" s="17">
        <f>①健診機関作成分!D366</f>
        <v>1001</v>
      </c>
      <c r="E363" s="18">
        <f>①健診機関作成分!E366</f>
        <v>0</v>
      </c>
      <c r="F363" s="17">
        <f>①健診機関作成分!F366</f>
        <v>0</v>
      </c>
      <c r="G363" s="17">
        <f>①健診機関作成分!G366</f>
        <v>0</v>
      </c>
      <c r="H363" s="17">
        <f>①健診機関作成分!H366</f>
        <v>0</v>
      </c>
      <c r="J363" s="17">
        <f>①健診機関作成分!L366</f>
        <v>0</v>
      </c>
      <c r="K363" s="17">
        <f>①健診機関作成分!M366</f>
        <v>0</v>
      </c>
      <c r="L363" s="19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7">
        <v>0</v>
      </c>
      <c r="X363" s="17">
        <f t="shared" si="14"/>
        <v>7300</v>
      </c>
      <c r="Z363" s="17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1">
        <v>250</v>
      </c>
      <c r="BB363" s="31">
        <v>1450</v>
      </c>
      <c r="BC363" s="31">
        <v>1220</v>
      </c>
      <c r="BD363" s="31">
        <v>120</v>
      </c>
      <c r="BE363" s="31">
        <v>320</v>
      </c>
      <c r="BF363" s="31">
        <v>350</v>
      </c>
      <c r="BG363" s="31">
        <v>1300</v>
      </c>
      <c r="BH363" s="31">
        <v>1800</v>
      </c>
      <c r="BI363" s="31">
        <v>120</v>
      </c>
      <c r="BJ363" s="31">
        <v>5800</v>
      </c>
      <c r="BK363" s="31">
        <v>970</v>
      </c>
      <c r="BL363" s="17">
        <v>50</v>
      </c>
    </row>
    <row r="364" spans="2:64" x14ac:dyDescent="0.15">
      <c r="B364" s="17">
        <v>11000</v>
      </c>
      <c r="C364" s="17">
        <f>①健診機関作成分!AD367</f>
        <v>0</v>
      </c>
      <c r="D364" s="17">
        <f>①健診機関作成分!D367</f>
        <v>1001</v>
      </c>
      <c r="E364" s="18">
        <f>①健診機関作成分!E367</f>
        <v>0</v>
      </c>
      <c r="F364" s="17">
        <f>①健診機関作成分!F367</f>
        <v>0</v>
      </c>
      <c r="G364" s="17">
        <f>①健診機関作成分!G367</f>
        <v>0</v>
      </c>
      <c r="H364" s="17">
        <f>①健診機関作成分!H367</f>
        <v>0</v>
      </c>
      <c r="J364" s="17">
        <f>①健診機関作成分!L367</f>
        <v>0</v>
      </c>
      <c r="K364" s="17">
        <f>①健診機関作成分!M367</f>
        <v>0</v>
      </c>
      <c r="L364" s="19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7">
        <v>0</v>
      </c>
      <c r="X364" s="17">
        <f t="shared" si="14"/>
        <v>7300</v>
      </c>
      <c r="Z364" s="17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1">
        <v>250</v>
      </c>
      <c r="BB364" s="31">
        <v>1450</v>
      </c>
      <c r="BC364" s="31">
        <v>1220</v>
      </c>
      <c r="BD364" s="31">
        <v>120</v>
      </c>
      <c r="BE364" s="31">
        <v>320</v>
      </c>
      <c r="BF364" s="31">
        <v>350</v>
      </c>
      <c r="BG364" s="31">
        <v>1300</v>
      </c>
      <c r="BH364" s="31">
        <v>1800</v>
      </c>
      <c r="BI364" s="31">
        <v>120</v>
      </c>
      <c r="BJ364" s="31">
        <v>5800</v>
      </c>
      <c r="BK364" s="31">
        <v>970</v>
      </c>
      <c r="BL364" s="17">
        <v>50</v>
      </c>
    </row>
    <row r="365" spans="2:64" x14ac:dyDescent="0.15">
      <c r="B365" s="17">
        <v>11000</v>
      </c>
      <c r="C365" s="17">
        <f>①健診機関作成分!AD368</f>
        <v>0</v>
      </c>
      <c r="D365" s="17">
        <f>①健診機関作成分!D368</f>
        <v>1001</v>
      </c>
      <c r="E365" s="18">
        <f>①健診機関作成分!E368</f>
        <v>0</v>
      </c>
      <c r="F365" s="17">
        <f>①健診機関作成分!F368</f>
        <v>0</v>
      </c>
      <c r="G365" s="17">
        <f>①健診機関作成分!G368</f>
        <v>0</v>
      </c>
      <c r="H365" s="17">
        <f>①健診機関作成分!H368</f>
        <v>0</v>
      </c>
      <c r="J365" s="17">
        <f>①健診機関作成分!L368</f>
        <v>0</v>
      </c>
      <c r="K365" s="17">
        <f>①健診機関作成分!M368</f>
        <v>0</v>
      </c>
      <c r="L365" s="19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7">
        <v>0</v>
      </c>
      <c r="X365" s="17">
        <f t="shared" si="14"/>
        <v>7300</v>
      </c>
      <c r="Z365" s="17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1">
        <v>250</v>
      </c>
      <c r="BB365" s="31">
        <v>1450</v>
      </c>
      <c r="BC365" s="31">
        <v>1220</v>
      </c>
      <c r="BD365" s="31">
        <v>120</v>
      </c>
      <c r="BE365" s="31">
        <v>320</v>
      </c>
      <c r="BF365" s="31">
        <v>350</v>
      </c>
      <c r="BG365" s="31">
        <v>1300</v>
      </c>
      <c r="BH365" s="31">
        <v>1800</v>
      </c>
      <c r="BI365" s="31">
        <v>120</v>
      </c>
      <c r="BJ365" s="31">
        <v>5800</v>
      </c>
      <c r="BK365" s="31">
        <v>970</v>
      </c>
      <c r="BL365" s="17">
        <v>50</v>
      </c>
    </row>
    <row r="366" spans="2:64" x14ac:dyDescent="0.15">
      <c r="B366" s="17">
        <v>11000</v>
      </c>
      <c r="C366" s="17">
        <f>①健診機関作成分!AD369</f>
        <v>0</v>
      </c>
      <c r="D366" s="17">
        <f>①健診機関作成分!D369</f>
        <v>1001</v>
      </c>
      <c r="E366" s="18">
        <f>①健診機関作成分!E369</f>
        <v>0</v>
      </c>
      <c r="F366" s="17">
        <f>①健診機関作成分!F369</f>
        <v>0</v>
      </c>
      <c r="G366" s="17">
        <f>①健診機関作成分!G369</f>
        <v>0</v>
      </c>
      <c r="H366" s="17">
        <f>①健診機関作成分!H369</f>
        <v>0</v>
      </c>
      <c r="J366" s="17">
        <f>①健診機関作成分!L369</f>
        <v>0</v>
      </c>
      <c r="K366" s="17">
        <f>①健診機関作成分!M369</f>
        <v>0</v>
      </c>
      <c r="L366" s="19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7">
        <v>0</v>
      </c>
      <c r="X366" s="17">
        <f t="shared" si="14"/>
        <v>7300</v>
      </c>
      <c r="Z366" s="17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1">
        <v>250</v>
      </c>
      <c r="BB366" s="31">
        <v>1450</v>
      </c>
      <c r="BC366" s="31">
        <v>1220</v>
      </c>
      <c r="BD366" s="31">
        <v>120</v>
      </c>
      <c r="BE366" s="31">
        <v>320</v>
      </c>
      <c r="BF366" s="31">
        <v>350</v>
      </c>
      <c r="BG366" s="31">
        <v>1300</v>
      </c>
      <c r="BH366" s="31">
        <v>1800</v>
      </c>
      <c r="BI366" s="31">
        <v>120</v>
      </c>
      <c r="BJ366" s="31">
        <v>5800</v>
      </c>
      <c r="BK366" s="31">
        <v>970</v>
      </c>
      <c r="BL366" s="17">
        <v>50</v>
      </c>
    </row>
    <row r="367" spans="2:64" x14ac:dyDescent="0.15">
      <c r="B367" s="17">
        <v>11000</v>
      </c>
      <c r="C367" s="17">
        <f>①健診機関作成分!AD370</f>
        <v>0</v>
      </c>
      <c r="D367" s="17">
        <f>①健診機関作成分!D370</f>
        <v>1001</v>
      </c>
      <c r="E367" s="18">
        <f>①健診機関作成分!E370</f>
        <v>0</v>
      </c>
      <c r="F367" s="17">
        <f>①健診機関作成分!F370</f>
        <v>0</v>
      </c>
      <c r="G367" s="17">
        <f>①健診機関作成分!G370</f>
        <v>0</v>
      </c>
      <c r="H367" s="17">
        <f>①健診機関作成分!H370</f>
        <v>0</v>
      </c>
      <c r="J367" s="17">
        <f>①健診機関作成分!L370</f>
        <v>0</v>
      </c>
      <c r="K367" s="17">
        <f>①健診機関作成分!M370</f>
        <v>0</v>
      </c>
      <c r="L367" s="19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7">
        <v>0</v>
      </c>
      <c r="X367" s="17">
        <f t="shared" si="14"/>
        <v>7300</v>
      </c>
      <c r="Z367" s="17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1">
        <v>250</v>
      </c>
      <c r="BB367" s="31">
        <v>1450</v>
      </c>
      <c r="BC367" s="31">
        <v>1220</v>
      </c>
      <c r="BD367" s="31">
        <v>120</v>
      </c>
      <c r="BE367" s="31">
        <v>320</v>
      </c>
      <c r="BF367" s="31">
        <v>350</v>
      </c>
      <c r="BG367" s="31">
        <v>1300</v>
      </c>
      <c r="BH367" s="31">
        <v>1800</v>
      </c>
      <c r="BI367" s="31">
        <v>120</v>
      </c>
      <c r="BJ367" s="31">
        <v>5800</v>
      </c>
      <c r="BK367" s="31">
        <v>970</v>
      </c>
      <c r="BL367" s="17">
        <v>50</v>
      </c>
    </row>
    <row r="368" spans="2:64" x14ac:dyDescent="0.15">
      <c r="B368" s="17">
        <v>11000</v>
      </c>
      <c r="C368" s="17">
        <f>①健診機関作成分!AD371</f>
        <v>0</v>
      </c>
      <c r="D368" s="17">
        <f>①健診機関作成分!D371</f>
        <v>1001</v>
      </c>
      <c r="E368" s="18">
        <f>①健診機関作成分!E371</f>
        <v>0</v>
      </c>
      <c r="F368" s="17">
        <f>①健診機関作成分!F371</f>
        <v>0</v>
      </c>
      <c r="G368" s="17">
        <f>①健診機関作成分!G371</f>
        <v>0</v>
      </c>
      <c r="H368" s="17">
        <f>①健診機関作成分!H371</f>
        <v>0</v>
      </c>
      <c r="J368" s="17">
        <f>①健診機関作成分!L371</f>
        <v>0</v>
      </c>
      <c r="K368" s="17">
        <f>①健診機関作成分!M371</f>
        <v>0</v>
      </c>
      <c r="L368" s="19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7">
        <v>0</v>
      </c>
      <c r="X368" s="17">
        <f t="shared" si="14"/>
        <v>7300</v>
      </c>
      <c r="Z368" s="17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1">
        <v>250</v>
      </c>
      <c r="BB368" s="31">
        <v>1450</v>
      </c>
      <c r="BC368" s="31">
        <v>1220</v>
      </c>
      <c r="BD368" s="31">
        <v>120</v>
      </c>
      <c r="BE368" s="31">
        <v>320</v>
      </c>
      <c r="BF368" s="31">
        <v>350</v>
      </c>
      <c r="BG368" s="31">
        <v>1300</v>
      </c>
      <c r="BH368" s="31">
        <v>1800</v>
      </c>
      <c r="BI368" s="31">
        <v>120</v>
      </c>
      <c r="BJ368" s="31">
        <v>5800</v>
      </c>
      <c r="BK368" s="31">
        <v>970</v>
      </c>
      <c r="BL368" s="17">
        <v>50</v>
      </c>
    </row>
    <row r="369" spans="2:64" x14ac:dyDescent="0.15">
      <c r="B369" s="17">
        <v>11000</v>
      </c>
      <c r="C369" s="17">
        <f>①健診機関作成分!AD372</f>
        <v>0</v>
      </c>
      <c r="D369" s="17">
        <f>①健診機関作成分!D372</f>
        <v>1001</v>
      </c>
      <c r="E369" s="18">
        <f>①健診機関作成分!E372</f>
        <v>0</v>
      </c>
      <c r="F369" s="17">
        <f>①健診機関作成分!F372</f>
        <v>0</v>
      </c>
      <c r="G369" s="17">
        <f>①健診機関作成分!G372</f>
        <v>0</v>
      </c>
      <c r="H369" s="17">
        <f>①健診機関作成分!H372</f>
        <v>0</v>
      </c>
      <c r="J369" s="17">
        <f>①健診機関作成分!L372</f>
        <v>0</v>
      </c>
      <c r="K369" s="17">
        <f>①健診機関作成分!M372</f>
        <v>0</v>
      </c>
      <c r="L369" s="19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7">
        <v>0</v>
      </c>
      <c r="X369" s="17">
        <f t="shared" si="14"/>
        <v>7300</v>
      </c>
      <c r="Z369" s="17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1">
        <v>250</v>
      </c>
      <c r="BB369" s="31">
        <v>1450</v>
      </c>
      <c r="BC369" s="31">
        <v>1220</v>
      </c>
      <c r="BD369" s="31">
        <v>120</v>
      </c>
      <c r="BE369" s="31">
        <v>320</v>
      </c>
      <c r="BF369" s="31">
        <v>350</v>
      </c>
      <c r="BG369" s="31">
        <v>1300</v>
      </c>
      <c r="BH369" s="31">
        <v>1800</v>
      </c>
      <c r="BI369" s="31">
        <v>120</v>
      </c>
      <c r="BJ369" s="31">
        <v>5800</v>
      </c>
      <c r="BK369" s="31">
        <v>970</v>
      </c>
      <c r="BL369" s="17">
        <v>50</v>
      </c>
    </row>
    <row r="370" spans="2:64" x14ac:dyDescent="0.15">
      <c r="B370" s="17">
        <v>11000</v>
      </c>
      <c r="C370" s="17">
        <f>①健診機関作成分!AD373</f>
        <v>0</v>
      </c>
      <c r="D370" s="17">
        <f>①健診機関作成分!D373</f>
        <v>1001</v>
      </c>
      <c r="E370" s="18">
        <f>①健診機関作成分!E373</f>
        <v>0</v>
      </c>
      <c r="F370" s="17">
        <f>①健診機関作成分!F373</f>
        <v>0</v>
      </c>
      <c r="G370" s="17">
        <f>①健診機関作成分!G373</f>
        <v>0</v>
      </c>
      <c r="H370" s="17">
        <f>①健診機関作成分!H373</f>
        <v>0</v>
      </c>
      <c r="J370" s="17">
        <f>①健診機関作成分!L373</f>
        <v>0</v>
      </c>
      <c r="K370" s="17">
        <f>①健診機関作成分!M373</f>
        <v>0</v>
      </c>
      <c r="L370" s="19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7">
        <v>0</v>
      </c>
      <c r="X370" s="17">
        <f t="shared" si="14"/>
        <v>7300</v>
      </c>
      <c r="Z370" s="17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1">
        <v>250</v>
      </c>
      <c r="BB370" s="31">
        <v>1450</v>
      </c>
      <c r="BC370" s="31">
        <v>1220</v>
      </c>
      <c r="BD370" s="31">
        <v>120</v>
      </c>
      <c r="BE370" s="31">
        <v>320</v>
      </c>
      <c r="BF370" s="31">
        <v>350</v>
      </c>
      <c r="BG370" s="31">
        <v>1300</v>
      </c>
      <c r="BH370" s="31">
        <v>1800</v>
      </c>
      <c r="BI370" s="31">
        <v>120</v>
      </c>
      <c r="BJ370" s="31">
        <v>5800</v>
      </c>
      <c r="BK370" s="31">
        <v>970</v>
      </c>
      <c r="BL370" s="17">
        <v>50</v>
      </c>
    </row>
    <row r="371" spans="2:64" x14ac:dyDescent="0.15">
      <c r="B371" s="17">
        <v>11000</v>
      </c>
      <c r="C371" s="17">
        <f>①健診機関作成分!AD374</f>
        <v>0</v>
      </c>
      <c r="D371" s="17">
        <f>①健診機関作成分!D374</f>
        <v>1001</v>
      </c>
      <c r="E371" s="18">
        <f>①健診機関作成分!E374</f>
        <v>0</v>
      </c>
      <c r="F371" s="17">
        <f>①健診機関作成分!F374</f>
        <v>0</v>
      </c>
      <c r="G371" s="17">
        <f>①健診機関作成分!G374</f>
        <v>0</v>
      </c>
      <c r="H371" s="17">
        <f>①健診機関作成分!H374</f>
        <v>0</v>
      </c>
      <c r="J371" s="17">
        <f>①健診機関作成分!L374</f>
        <v>0</v>
      </c>
      <c r="K371" s="17">
        <f>①健診機関作成分!M374</f>
        <v>0</v>
      </c>
      <c r="L371" s="19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7">
        <v>0</v>
      </c>
      <c r="X371" s="17">
        <f t="shared" si="14"/>
        <v>7300</v>
      </c>
      <c r="Z371" s="17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1">
        <v>250</v>
      </c>
      <c r="BB371" s="31">
        <v>1450</v>
      </c>
      <c r="BC371" s="31">
        <v>1220</v>
      </c>
      <c r="BD371" s="31">
        <v>120</v>
      </c>
      <c r="BE371" s="31">
        <v>320</v>
      </c>
      <c r="BF371" s="31">
        <v>350</v>
      </c>
      <c r="BG371" s="31">
        <v>1300</v>
      </c>
      <c r="BH371" s="31">
        <v>1800</v>
      </c>
      <c r="BI371" s="31">
        <v>120</v>
      </c>
      <c r="BJ371" s="31">
        <v>5800</v>
      </c>
      <c r="BK371" s="31">
        <v>970</v>
      </c>
      <c r="BL371" s="17">
        <v>50</v>
      </c>
    </row>
    <row r="372" spans="2:64" x14ac:dyDescent="0.15">
      <c r="B372" s="17">
        <v>11000</v>
      </c>
      <c r="C372" s="17">
        <f>①健診機関作成分!AD375</f>
        <v>0</v>
      </c>
      <c r="D372" s="17">
        <f>①健診機関作成分!D375</f>
        <v>1001</v>
      </c>
      <c r="E372" s="18">
        <f>①健診機関作成分!E375</f>
        <v>0</v>
      </c>
      <c r="F372" s="17">
        <f>①健診機関作成分!F375</f>
        <v>0</v>
      </c>
      <c r="G372" s="17">
        <f>①健診機関作成分!G375</f>
        <v>0</v>
      </c>
      <c r="H372" s="17">
        <f>①健診機関作成分!H375</f>
        <v>0</v>
      </c>
      <c r="J372" s="17">
        <f>①健診機関作成分!L375</f>
        <v>0</v>
      </c>
      <c r="K372" s="17">
        <f>①健診機関作成分!M375</f>
        <v>0</v>
      </c>
      <c r="L372" s="19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7">
        <v>0</v>
      </c>
      <c r="X372" s="17">
        <f t="shared" si="14"/>
        <v>7300</v>
      </c>
      <c r="Z372" s="17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1">
        <v>250</v>
      </c>
      <c r="BB372" s="31">
        <v>1450</v>
      </c>
      <c r="BC372" s="31">
        <v>1220</v>
      </c>
      <c r="BD372" s="31">
        <v>120</v>
      </c>
      <c r="BE372" s="31">
        <v>320</v>
      </c>
      <c r="BF372" s="31">
        <v>350</v>
      </c>
      <c r="BG372" s="31">
        <v>1300</v>
      </c>
      <c r="BH372" s="31">
        <v>1800</v>
      </c>
      <c r="BI372" s="31">
        <v>120</v>
      </c>
      <c r="BJ372" s="31">
        <v>5800</v>
      </c>
      <c r="BK372" s="31">
        <v>970</v>
      </c>
      <c r="BL372" s="17">
        <v>50</v>
      </c>
    </row>
    <row r="373" spans="2:64" x14ac:dyDescent="0.15">
      <c r="B373" s="17">
        <v>11000</v>
      </c>
      <c r="C373" s="17">
        <f>①健診機関作成分!AD376</f>
        <v>0</v>
      </c>
      <c r="D373" s="17">
        <f>①健診機関作成分!D376</f>
        <v>1001</v>
      </c>
      <c r="E373" s="18">
        <f>①健診機関作成分!E376</f>
        <v>0</v>
      </c>
      <c r="F373" s="17">
        <f>①健診機関作成分!F376</f>
        <v>0</v>
      </c>
      <c r="G373" s="17">
        <f>①健診機関作成分!G376</f>
        <v>0</v>
      </c>
      <c r="H373" s="17">
        <f>①健診機関作成分!H376</f>
        <v>0</v>
      </c>
      <c r="J373" s="17">
        <f>①健診機関作成分!L376</f>
        <v>0</v>
      </c>
      <c r="K373" s="17">
        <f>①健診機関作成分!M376</f>
        <v>0</v>
      </c>
      <c r="L373" s="19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7">
        <v>0</v>
      </c>
      <c r="X373" s="17">
        <f t="shared" si="14"/>
        <v>7300</v>
      </c>
      <c r="Z373" s="17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1">
        <v>250</v>
      </c>
      <c r="BB373" s="31">
        <v>1450</v>
      </c>
      <c r="BC373" s="31">
        <v>1220</v>
      </c>
      <c r="BD373" s="31">
        <v>120</v>
      </c>
      <c r="BE373" s="31">
        <v>320</v>
      </c>
      <c r="BF373" s="31">
        <v>350</v>
      </c>
      <c r="BG373" s="31">
        <v>1300</v>
      </c>
      <c r="BH373" s="31">
        <v>1800</v>
      </c>
      <c r="BI373" s="31">
        <v>120</v>
      </c>
      <c r="BJ373" s="31">
        <v>5800</v>
      </c>
      <c r="BK373" s="31">
        <v>970</v>
      </c>
      <c r="BL373" s="17">
        <v>50</v>
      </c>
    </row>
    <row r="374" spans="2:64" x14ac:dyDescent="0.15">
      <c r="B374" s="17">
        <v>11000</v>
      </c>
      <c r="C374" s="17">
        <f>①健診機関作成分!AD377</f>
        <v>0</v>
      </c>
      <c r="D374" s="17">
        <f>①健診機関作成分!D377</f>
        <v>1001</v>
      </c>
      <c r="E374" s="18">
        <f>①健診機関作成分!E377</f>
        <v>0</v>
      </c>
      <c r="F374" s="17">
        <f>①健診機関作成分!F377</f>
        <v>0</v>
      </c>
      <c r="G374" s="17">
        <f>①健診機関作成分!G377</f>
        <v>0</v>
      </c>
      <c r="H374" s="17">
        <f>①健診機関作成分!H377</f>
        <v>0</v>
      </c>
      <c r="J374" s="17">
        <f>①健診機関作成分!L377</f>
        <v>0</v>
      </c>
      <c r="K374" s="17">
        <f>①健診機関作成分!M377</f>
        <v>0</v>
      </c>
      <c r="L374" s="19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7">
        <v>0</v>
      </c>
      <c r="X374" s="17">
        <f t="shared" si="14"/>
        <v>7300</v>
      </c>
      <c r="Z374" s="17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1">
        <v>250</v>
      </c>
      <c r="BB374" s="31">
        <v>1450</v>
      </c>
      <c r="BC374" s="31">
        <v>1220</v>
      </c>
      <c r="BD374" s="31">
        <v>120</v>
      </c>
      <c r="BE374" s="31">
        <v>320</v>
      </c>
      <c r="BF374" s="31">
        <v>350</v>
      </c>
      <c r="BG374" s="31">
        <v>1300</v>
      </c>
      <c r="BH374" s="31">
        <v>1800</v>
      </c>
      <c r="BI374" s="31">
        <v>120</v>
      </c>
      <c r="BJ374" s="31">
        <v>5800</v>
      </c>
      <c r="BK374" s="31">
        <v>970</v>
      </c>
      <c r="BL374" s="17">
        <v>50</v>
      </c>
    </row>
    <row r="375" spans="2:64" x14ac:dyDescent="0.15">
      <c r="B375" s="17">
        <v>11000</v>
      </c>
      <c r="C375" s="17">
        <f>①健診機関作成分!AD378</f>
        <v>0</v>
      </c>
      <c r="D375" s="17">
        <f>①健診機関作成分!D378</f>
        <v>1001</v>
      </c>
      <c r="E375" s="18">
        <f>①健診機関作成分!E378</f>
        <v>0</v>
      </c>
      <c r="F375" s="17">
        <f>①健診機関作成分!F378</f>
        <v>0</v>
      </c>
      <c r="G375" s="17">
        <f>①健診機関作成分!G378</f>
        <v>0</v>
      </c>
      <c r="H375" s="17">
        <f>①健診機関作成分!H378</f>
        <v>0</v>
      </c>
      <c r="J375" s="17">
        <f>①健診機関作成分!L378</f>
        <v>0</v>
      </c>
      <c r="K375" s="17">
        <f>①健診機関作成分!M378</f>
        <v>0</v>
      </c>
      <c r="L375" s="19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7">
        <v>0</v>
      </c>
      <c r="X375" s="17">
        <f t="shared" si="14"/>
        <v>7300</v>
      </c>
      <c r="Z375" s="17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1">
        <v>250</v>
      </c>
      <c r="BB375" s="31">
        <v>1450</v>
      </c>
      <c r="BC375" s="31">
        <v>1220</v>
      </c>
      <c r="BD375" s="31">
        <v>120</v>
      </c>
      <c r="BE375" s="31">
        <v>320</v>
      </c>
      <c r="BF375" s="31">
        <v>350</v>
      </c>
      <c r="BG375" s="31">
        <v>1300</v>
      </c>
      <c r="BH375" s="31">
        <v>1800</v>
      </c>
      <c r="BI375" s="31">
        <v>120</v>
      </c>
      <c r="BJ375" s="31">
        <v>5800</v>
      </c>
      <c r="BK375" s="31">
        <v>970</v>
      </c>
      <c r="BL375" s="17">
        <v>50</v>
      </c>
    </row>
    <row r="376" spans="2:64" x14ac:dyDescent="0.15">
      <c r="B376" s="17">
        <v>11000</v>
      </c>
      <c r="C376" s="17">
        <f>①健診機関作成分!AD379</f>
        <v>0</v>
      </c>
      <c r="D376" s="17">
        <f>①健診機関作成分!D379</f>
        <v>1001</v>
      </c>
      <c r="E376" s="18">
        <f>①健診機関作成分!E379</f>
        <v>0</v>
      </c>
      <c r="F376" s="17">
        <f>①健診機関作成分!F379</f>
        <v>0</v>
      </c>
      <c r="G376" s="17">
        <f>①健診機関作成分!G379</f>
        <v>0</v>
      </c>
      <c r="H376" s="17">
        <f>①健診機関作成分!H379</f>
        <v>0</v>
      </c>
      <c r="J376" s="17">
        <f>①健診機関作成分!L379</f>
        <v>0</v>
      </c>
      <c r="K376" s="17">
        <f>①健診機関作成分!M379</f>
        <v>0</v>
      </c>
      <c r="L376" s="19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7">
        <v>0</v>
      </c>
      <c r="X376" s="17">
        <f t="shared" si="14"/>
        <v>7300</v>
      </c>
      <c r="Z376" s="17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1">
        <v>250</v>
      </c>
      <c r="BB376" s="31">
        <v>1450</v>
      </c>
      <c r="BC376" s="31">
        <v>1220</v>
      </c>
      <c r="BD376" s="31">
        <v>120</v>
      </c>
      <c r="BE376" s="31">
        <v>320</v>
      </c>
      <c r="BF376" s="31">
        <v>350</v>
      </c>
      <c r="BG376" s="31">
        <v>1300</v>
      </c>
      <c r="BH376" s="31">
        <v>1800</v>
      </c>
      <c r="BI376" s="31">
        <v>120</v>
      </c>
      <c r="BJ376" s="31">
        <v>5800</v>
      </c>
      <c r="BK376" s="31">
        <v>970</v>
      </c>
      <c r="BL376" s="17">
        <v>50</v>
      </c>
    </row>
    <row r="377" spans="2:64" x14ac:dyDescent="0.15">
      <c r="B377" s="17">
        <v>11000</v>
      </c>
      <c r="C377" s="17">
        <f>①健診機関作成分!AD380</f>
        <v>0</v>
      </c>
      <c r="D377" s="17">
        <f>①健診機関作成分!D380</f>
        <v>1001</v>
      </c>
      <c r="E377" s="18">
        <f>①健診機関作成分!E380</f>
        <v>0</v>
      </c>
      <c r="F377" s="17">
        <f>①健診機関作成分!F380</f>
        <v>0</v>
      </c>
      <c r="G377" s="17">
        <f>①健診機関作成分!G380</f>
        <v>0</v>
      </c>
      <c r="H377" s="17">
        <f>①健診機関作成分!H380</f>
        <v>0</v>
      </c>
      <c r="J377" s="17">
        <f>①健診機関作成分!L380</f>
        <v>0</v>
      </c>
      <c r="K377" s="17">
        <f>①健診機関作成分!M380</f>
        <v>0</v>
      </c>
      <c r="L377" s="19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7">
        <v>0</v>
      </c>
      <c r="X377" s="17">
        <f t="shared" si="14"/>
        <v>7300</v>
      </c>
      <c r="Z377" s="17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1">
        <v>250</v>
      </c>
      <c r="BB377" s="31">
        <v>1450</v>
      </c>
      <c r="BC377" s="31">
        <v>1220</v>
      </c>
      <c r="BD377" s="31">
        <v>120</v>
      </c>
      <c r="BE377" s="31">
        <v>320</v>
      </c>
      <c r="BF377" s="31">
        <v>350</v>
      </c>
      <c r="BG377" s="31">
        <v>1300</v>
      </c>
      <c r="BH377" s="31">
        <v>1800</v>
      </c>
      <c r="BI377" s="31">
        <v>120</v>
      </c>
      <c r="BJ377" s="31">
        <v>5800</v>
      </c>
      <c r="BK377" s="31">
        <v>970</v>
      </c>
      <c r="BL377" s="17">
        <v>50</v>
      </c>
    </row>
    <row r="378" spans="2:64" x14ac:dyDescent="0.15">
      <c r="B378" s="17">
        <v>11000</v>
      </c>
      <c r="C378" s="17">
        <f>①健診機関作成分!AD381</f>
        <v>0</v>
      </c>
      <c r="D378" s="17">
        <f>①健診機関作成分!D381</f>
        <v>1001</v>
      </c>
      <c r="E378" s="18">
        <f>①健診機関作成分!E381</f>
        <v>0</v>
      </c>
      <c r="F378" s="17">
        <f>①健診機関作成分!F381</f>
        <v>0</v>
      </c>
      <c r="G378" s="17">
        <f>①健診機関作成分!G381</f>
        <v>0</v>
      </c>
      <c r="H378" s="17">
        <f>①健診機関作成分!H381</f>
        <v>0</v>
      </c>
      <c r="J378" s="17">
        <f>①健診機関作成分!L381</f>
        <v>0</v>
      </c>
      <c r="K378" s="17">
        <f>①健診機関作成分!M381</f>
        <v>0</v>
      </c>
      <c r="L378" s="19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7">
        <v>0</v>
      </c>
      <c r="X378" s="17">
        <f t="shared" si="14"/>
        <v>7300</v>
      </c>
      <c r="Z378" s="17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1">
        <v>250</v>
      </c>
      <c r="BB378" s="31">
        <v>1450</v>
      </c>
      <c r="BC378" s="31">
        <v>1220</v>
      </c>
      <c r="BD378" s="31">
        <v>120</v>
      </c>
      <c r="BE378" s="31">
        <v>320</v>
      </c>
      <c r="BF378" s="31">
        <v>350</v>
      </c>
      <c r="BG378" s="31">
        <v>1300</v>
      </c>
      <c r="BH378" s="31">
        <v>1800</v>
      </c>
      <c r="BI378" s="31">
        <v>120</v>
      </c>
      <c r="BJ378" s="31">
        <v>5800</v>
      </c>
      <c r="BK378" s="31">
        <v>970</v>
      </c>
      <c r="BL378" s="17">
        <v>50</v>
      </c>
    </row>
    <row r="379" spans="2:64" x14ac:dyDescent="0.15">
      <c r="B379" s="17">
        <v>11000</v>
      </c>
      <c r="C379" s="17">
        <f>①健診機関作成分!AD382</f>
        <v>0</v>
      </c>
      <c r="D379" s="17">
        <f>①健診機関作成分!D382</f>
        <v>1001</v>
      </c>
      <c r="E379" s="18">
        <f>①健診機関作成分!E382</f>
        <v>0</v>
      </c>
      <c r="F379" s="17">
        <f>①健診機関作成分!F382</f>
        <v>0</v>
      </c>
      <c r="G379" s="17">
        <f>①健診機関作成分!G382</f>
        <v>0</v>
      </c>
      <c r="H379" s="17">
        <f>①健診機関作成分!H382</f>
        <v>0</v>
      </c>
      <c r="J379" s="17">
        <f>①健診機関作成分!L382</f>
        <v>0</v>
      </c>
      <c r="K379" s="17">
        <f>①健診機関作成分!M382</f>
        <v>0</v>
      </c>
      <c r="L379" s="19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7">
        <v>0</v>
      </c>
      <c r="X379" s="17">
        <f t="shared" si="14"/>
        <v>7300</v>
      </c>
      <c r="Z379" s="17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1">
        <v>250</v>
      </c>
      <c r="BB379" s="31">
        <v>1450</v>
      </c>
      <c r="BC379" s="31">
        <v>1220</v>
      </c>
      <c r="BD379" s="31">
        <v>120</v>
      </c>
      <c r="BE379" s="31">
        <v>320</v>
      </c>
      <c r="BF379" s="31">
        <v>350</v>
      </c>
      <c r="BG379" s="31">
        <v>1300</v>
      </c>
      <c r="BH379" s="31">
        <v>1800</v>
      </c>
      <c r="BI379" s="31">
        <v>120</v>
      </c>
      <c r="BJ379" s="31">
        <v>5800</v>
      </c>
      <c r="BK379" s="31">
        <v>970</v>
      </c>
      <c r="BL379" s="17">
        <v>50</v>
      </c>
    </row>
    <row r="380" spans="2:64" x14ac:dyDescent="0.15">
      <c r="B380" s="17">
        <v>11000</v>
      </c>
      <c r="C380" s="17">
        <f>①健診機関作成分!AD383</f>
        <v>0</v>
      </c>
      <c r="D380" s="17">
        <f>①健診機関作成分!D383</f>
        <v>1001</v>
      </c>
      <c r="E380" s="18">
        <f>①健診機関作成分!E383</f>
        <v>0</v>
      </c>
      <c r="F380" s="17">
        <f>①健診機関作成分!F383</f>
        <v>0</v>
      </c>
      <c r="G380" s="17">
        <f>①健診機関作成分!G383</f>
        <v>0</v>
      </c>
      <c r="H380" s="17">
        <f>①健診機関作成分!H383</f>
        <v>0</v>
      </c>
      <c r="J380" s="17">
        <f>①健診機関作成分!L383</f>
        <v>0</v>
      </c>
      <c r="K380" s="17">
        <f>①健診機関作成分!M383</f>
        <v>0</v>
      </c>
      <c r="L380" s="19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7">
        <v>0</v>
      </c>
      <c r="X380" s="17">
        <f t="shared" si="14"/>
        <v>7300</v>
      </c>
      <c r="Z380" s="17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1">
        <v>250</v>
      </c>
      <c r="BB380" s="31">
        <v>1450</v>
      </c>
      <c r="BC380" s="31">
        <v>1220</v>
      </c>
      <c r="BD380" s="31">
        <v>120</v>
      </c>
      <c r="BE380" s="31">
        <v>320</v>
      </c>
      <c r="BF380" s="31">
        <v>350</v>
      </c>
      <c r="BG380" s="31">
        <v>1300</v>
      </c>
      <c r="BH380" s="31">
        <v>1800</v>
      </c>
      <c r="BI380" s="31">
        <v>120</v>
      </c>
      <c r="BJ380" s="31">
        <v>5800</v>
      </c>
      <c r="BK380" s="31">
        <v>970</v>
      </c>
      <c r="BL380" s="17">
        <v>50</v>
      </c>
    </row>
    <row r="381" spans="2:64" x14ac:dyDescent="0.15">
      <c r="B381" s="17">
        <v>11000</v>
      </c>
      <c r="C381" s="17">
        <f>①健診機関作成分!AD384</f>
        <v>0</v>
      </c>
      <c r="D381" s="17">
        <f>①健診機関作成分!D384</f>
        <v>1001</v>
      </c>
      <c r="E381" s="18">
        <f>①健診機関作成分!E384</f>
        <v>0</v>
      </c>
      <c r="F381" s="17">
        <f>①健診機関作成分!F384</f>
        <v>0</v>
      </c>
      <c r="G381" s="17">
        <f>①健診機関作成分!G384</f>
        <v>0</v>
      </c>
      <c r="H381" s="17">
        <f>①健診機関作成分!H384</f>
        <v>0</v>
      </c>
      <c r="J381" s="17">
        <f>①健診機関作成分!L384</f>
        <v>0</v>
      </c>
      <c r="K381" s="17">
        <f>①健診機関作成分!M384</f>
        <v>0</v>
      </c>
      <c r="L381" s="19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7">
        <v>0</v>
      </c>
      <c r="X381" s="17">
        <f t="shared" si="14"/>
        <v>7300</v>
      </c>
      <c r="Z381" s="17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1">
        <v>250</v>
      </c>
      <c r="BB381" s="31">
        <v>1450</v>
      </c>
      <c r="BC381" s="31">
        <v>1220</v>
      </c>
      <c r="BD381" s="31">
        <v>120</v>
      </c>
      <c r="BE381" s="31">
        <v>320</v>
      </c>
      <c r="BF381" s="31">
        <v>350</v>
      </c>
      <c r="BG381" s="31">
        <v>1300</v>
      </c>
      <c r="BH381" s="31">
        <v>1800</v>
      </c>
      <c r="BI381" s="31">
        <v>120</v>
      </c>
      <c r="BJ381" s="31">
        <v>5800</v>
      </c>
      <c r="BK381" s="31">
        <v>970</v>
      </c>
      <c r="BL381" s="17">
        <v>50</v>
      </c>
    </row>
    <row r="382" spans="2:64" x14ac:dyDescent="0.15">
      <c r="B382" s="17">
        <v>11000</v>
      </c>
      <c r="C382" s="17">
        <f>①健診機関作成分!AD385</f>
        <v>0</v>
      </c>
      <c r="D382" s="17">
        <f>①健診機関作成分!D385</f>
        <v>1001</v>
      </c>
      <c r="E382" s="18">
        <f>①健診機関作成分!E385</f>
        <v>0</v>
      </c>
      <c r="F382" s="17">
        <f>①健診機関作成分!F385</f>
        <v>0</v>
      </c>
      <c r="G382" s="17">
        <f>①健診機関作成分!G385</f>
        <v>0</v>
      </c>
      <c r="H382" s="17">
        <f>①健診機関作成分!H385</f>
        <v>0</v>
      </c>
      <c r="J382" s="17">
        <f>①健診機関作成分!L385</f>
        <v>0</v>
      </c>
      <c r="K382" s="17">
        <f>①健診機関作成分!M385</f>
        <v>0</v>
      </c>
      <c r="L382" s="19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7">
        <v>0</v>
      </c>
      <c r="X382" s="17">
        <f t="shared" si="14"/>
        <v>7300</v>
      </c>
      <c r="Z382" s="17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1">
        <v>250</v>
      </c>
      <c r="BB382" s="31">
        <v>1450</v>
      </c>
      <c r="BC382" s="31">
        <v>1220</v>
      </c>
      <c r="BD382" s="31">
        <v>120</v>
      </c>
      <c r="BE382" s="31">
        <v>320</v>
      </c>
      <c r="BF382" s="31">
        <v>350</v>
      </c>
      <c r="BG382" s="31">
        <v>1300</v>
      </c>
      <c r="BH382" s="31">
        <v>1800</v>
      </c>
      <c r="BI382" s="31">
        <v>120</v>
      </c>
      <c r="BJ382" s="31">
        <v>5800</v>
      </c>
      <c r="BK382" s="31">
        <v>970</v>
      </c>
      <c r="BL382" s="17">
        <v>50</v>
      </c>
    </row>
    <row r="383" spans="2:64" x14ac:dyDescent="0.15">
      <c r="B383" s="17">
        <v>11000</v>
      </c>
      <c r="C383" s="17">
        <f>①健診機関作成分!AD386</f>
        <v>0</v>
      </c>
      <c r="D383" s="17">
        <f>①健診機関作成分!D386</f>
        <v>1001</v>
      </c>
      <c r="E383" s="18">
        <f>①健診機関作成分!E386</f>
        <v>0</v>
      </c>
      <c r="F383" s="17">
        <f>①健診機関作成分!F386</f>
        <v>0</v>
      </c>
      <c r="G383" s="17">
        <f>①健診機関作成分!G386</f>
        <v>0</v>
      </c>
      <c r="H383" s="17">
        <f>①健診機関作成分!H386</f>
        <v>0</v>
      </c>
      <c r="J383" s="17">
        <f>①健診機関作成分!L386</f>
        <v>0</v>
      </c>
      <c r="K383" s="17">
        <f>①健診機関作成分!M386</f>
        <v>0</v>
      </c>
      <c r="L383" s="19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7">
        <v>0</v>
      </c>
      <c r="X383" s="17">
        <f t="shared" si="14"/>
        <v>7300</v>
      </c>
      <c r="Z383" s="17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1">
        <v>250</v>
      </c>
      <c r="BB383" s="31">
        <v>1450</v>
      </c>
      <c r="BC383" s="31">
        <v>1220</v>
      </c>
      <c r="BD383" s="31">
        <v>120</v>
      </c>
      <c r="BE383" s="31">
        <v>320</v>
      </c>
      <c r="BF383" s="31">
        <v>350</v>
      </c>
      <c r="BG383" s="31">
        <v>1300</v>
      </c>
      <c r="BH383" s="31">
        <v>1800</v>
      </c>
      <c r="BI383" s="31">
        <v>120</v>
      </c>
      <c r="BJ383" s="31">
        <v>5800</v>
      </c>
      <c r="BK383" s="31">
        <v>970</v>
      </c>
      <c r="BL383" s="17">
        <v>50</v>
      </c>
    </row>
    <row r="384" spans="2:64" x14ac:dyDescent="0.15">
      <c r="B384" s="17">
        <v>11000</v>
      </c>
      <c r="C384" s="17">
        <f>①健診機関作成分!AD387</f>
        <v>0</v>
      </c>
      <c r="D384" s="17">
        <f>①健診機関作成分!D387</f>
        <v>1001</v>
      </c>
      <c r="E384" s="18">
        <f>①健診機関作成分!E387</f>
        <v>0</v>
      </c>
      <c r="F384" s="17">
        <f>①健診機関作成分!F387</f>
        <v>0</v>
      </c>
      <c r="G384" s="17">
        <f>①健診機関作成分!G387</f>
        <v>0</v>
      </c>
      <c r="H384" s="17">
        <f>①健診機関作成分!H387</f>
        <v>0</v>
      </c>
      <c r="J384" s="17">
        <f>①健診機関作成分!L387</f>
        <v>0</v>
      </c>
      <c r="K384" s="17">
        <f>①健診機関作成分!M387</f>
        <v>0</v>
      </c>
      <c r="L384" s="19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7">
        <v>0</v>
      </c>
      <c r="X384" s="17">
        <f t="shared" si="14"/>
        <v>7300</v>
      </c>
      <c r="Z384" s="17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1">
        <v>250</v>
      </c>
      <c r="BB384" s="31">
        <v>1450</v>
      </c>
      <c r="BC384" s="31">
        <v>1220</v>
      </c>
      <c r="BD384" s="31">
        <v>120</v>
      </c>
      <c r="BE384" s="31">
        <v>320</v>
      </c>
      <c r="BF384" s="31">
        <v>350</v>
      </c>
      <c r="BG384" s="31">
        <v>1300</v>
      </c>
      <c r="BH384" s="31">
        <v>1800</v>
      </c>
      <c r="BI384" s="31">
        <v>120</v>
      </c>
      <c r="BJ384" s="31">
        <v>5800</v>
      </c>
      <c r="BK384" s="31">
        <v>970</v>
      </c>
      <c r="BL384" s="17">
        <v>50</v>
      </c>
    </row>
    <row r="385" spans="2:64" x14ac:dyDescent="0.15">
      <c r="B385" s="17">
        <v>11000</v>
      </c>
      <c r="C385" s="17">
        <f>①健診機関作成分!AD388</f>
        <v>0</v>
      </c>
      <c r="D385" s="17">
        <f>①健診機関作成分!D388</f>
        <v>1001</v>
      </c>
      <c r="E385" s="18">
        <f>①健診機関作成分!E388</f>
        <v>0</v>
      </c>
      <c r="F385" s="17">
        <f>①健診機関作成分!F388</f>
        <v>0</v>
      </c>
      <c r="G385" s="17">
        <f>①健診機関作成分!G388</f>
        <v>0</v>
      </c>
      <c r="H385" s="17">
        <f>①健診機関作成分!H388</f>
        <v>0</v>
      </c>
      <c r="J385" s="17">
        <f>①健診機関作成分!L388</f>
        <v>0</v>
      </c>
      <c r="K385" s="17">
        <f>①健診機関作成分!M388</f>
        <v>0</v>
      </c>
      <c r="L385" s="19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7">
        <v>0</v>
      </c>
      <c r="X385" s="17">
        <f t="shared" si="14"/>
        <v>7300</v>
      </c>
      <c r="Z385" s="17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1">
        <v>250</v>
      </c>
      <c r="BB385" s="31">
        <v>1450</v>
      </c>
      <c r="BC385" s="31">
        <v>1220</v>
      </c>
      <c r="BD385" s="31">
        <v>120</v>
      </c>
      <c r="BE385" s="31">
        <v>320</v>
      </c>
      <c r="BF385" s="31">
        <v>350</v>
      </c>
      <c r="BG385" s="31">
        <v>1300</v>
      </c>
      <c r="BH385" s="31">
        <v>1800</v>
      </c>
      <c r="BI385" s="31">
        <v>120</v>
      </c>
      <c r="BJ385" s="31">
        <v>5800</v>
      </c>
      <c r="BK385" s="31">
        <v>970</v>
      </c>
      <c r="BL385" s="17">
        <v>50</v>
      </c>
    </row>
    <row r="386" spans="2:64" x14ac:dyDescent="0.15">
      <c r="B386" s="17">
        <v>11000</v>
      </c>
      <c r="C386" s="17">
        <f>①健診機関作成分!AD389</f>
        <v>0</v>
      </c>
      <c r="D386" s="17">
        <f>①健診機関作成分!D389</f>
        <v>1001</v>
      </c>
      <c r="E386" s="18">
        <f>①健診機関作成分!E389</f>
        <v>0</v>
      </c>
      <c r="F386" s="17">
        <f>①健診機関作成分!F389</f>
        <v>0</v>
      </c>
      <c r="G386" s="17">
        <f>①健診機関作成分!G389</f>
        <v>0</v>
      </c>
      <c r="H386" s="17">
        <f>①健診機関作成分!H389</f>
        <v>0</v>
      </c>
      <c r="J386" s="17">
        <f>①健診機関作成分!L389</f>
        <v>0</v>
      </c>
      <c r="K386" s="17">
        <f>①健診機関作成分!M389</f>
        <v>0</v>
      </c>
      <c r="L386" s="19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7">
        <v>0</v>
      </c>
      <c r="X386" s="17">
        <f t="shared" si="14"/>
        <v>7300</v>
      </c>
      <c r="Z386" s="17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1">
        <v>250</v>
      </c>
      <c r="BB386" s="31">
        <v>1450</v>
      </c>
      <c r="BC386" s="31">
        <v>1220</v>
      </c>
      <c r="BD386" s="31">
        <v>120</v>
      </c>
      <c r="BE386" s="31">
        <v>320</v>
      </c>
      <c r="BF386" s="31">
        <v>350</v>
      </c>
      <c r="BG386" s="31">
        <v>1300</v>
      </c>
      <c r="BH386" s="31">
        <v>1800</v>
      </c>
      <c r="BI386" s="31">
        <v>120</v>
      </c>
      <c r="BJ386" s="31">
        <v>5800</v>
      </c>
      <c r="BK386" s="31">
        <v>970</v>
      </c>
      <c r="BL386" s="17">
        <v>50</v>
      </c>
    </row>
    <row r="387" spans="2:64" x14ac:dyDescent="0.15">
      <c r="B387" s="17">
        <v>11000</v>
      </c>
      <c r="C387" s="17">
        <f>①健診機関作成分!AD390</f>
        <v>0</v>
      </c>
      <c r="D387" s="17">
        <f>①健診機関作成分!D390</f>
        <v>1001</v>
      </c>
      <c r="E387" s="18">
        <f>①健診機関作成分!E390</f>
        <v>0</v>
      </c>
      <c r="F387" s="17">
        <f>①健診機関作成分!F390</f>
        <v>0</v>
      </c>
      <c r="G387" s="17">
        <f>①健診機関作成分!G390</f>
        <v>0</v>
      </c>
      <c r="H387" s="17">
        <f>①健診機関作成分!H390</f>
        <v>0</v>
      </c>
      <c r="J387" s="17">
        <f>①健診機関作成分!L390</f>
        <v>0</v>
      </c>
      <c r="K387" s="17">
        <f>①健診機関作成分!M390</f>
        <v>0</v>
      </c>
      <c r="L387" s="19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7">
        <v>0</v>
      </c>
      <c r="X387" s="17">
        <f t="shared" si="14"/>
        <v>7300</v>
      </c>
      <c r="Z387" s="17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1">
        <v>250</v>
      </c>
      <c r="BB387" s="31">
        <v>1450</v>
      </c>
      <c r="BC387" s="31">
        <v>1220</v>
      </c>
      <c r="BD387" s="31">
        <v>120</v>
      </c>
      <c r="BE387" s="31">
        <v>320</v>
      </c>
      <c r="BF387" s="31">
        <v>350</v>
      </c>
      <c r="BG387" s="31">
        <v>1300</v>
      </c>
      <c r="BH387" s="31">
        <v>1800</v>
      </c>
      <c r="BI387" s="31">
        <v>120</v>
      </c>
      <c r="BJ387" s="31">
        <v>5800</v>
      </c>
      <c r="BK387" s="31">
        <v>970</v>
      </c>
      <c r="BL387" s="17">
        <v>50</v>
      </c>
    </row>
    <row r="388" spans="2:64" x14ac:dyDescent="0.15">
      <c r="B388" s="17">
        <v>11000</v>
      </c>
      <c r="C388" s="17">
        <f>①健診機関作成分!AD391</f>
        <v>0</v>
      </c>
      <c r="D388" s="17">
        <f>①健診機関作成分!D391</f>
        <v>1001</v>
      </c>
      <c r="E388" s="18">
        <f>①健診機関作成分!E391</f>
        <v>0</v>
      </c>
      <c r="F388" s="17">
        <f>①健診機関作成分!F391</f>
        <v>0</v>
      </c>
      <c r="G388" s="17">
        <f>①健診機関作成分!G391</f>
        <v>0</v>
      </c>
      <c r="H388" s="17">
        <f>①健診機関作成分!H391</f>
        <v>0</v>
      </c>
      <c r="J388" s="17">
        <f>①健診機関作成分!L391</f>
        <v>0</v>
      </c>
      <c r="K388" s="17">
        <f>①健診機関作成分!M391</f>
        <v>0</v>
      </c>
      <c r="L388" s="19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7">
        <v>0</v>
      </c>
      <c r="X388" s="17">
        <f t="shared" si="14"/>
        <v>7300</v>
      </c>
      <c r="Z388" s="17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1">
        <v>250</v>
      </c>
      <c r="BB388" s="31">
        <v>1450</v>
      </c>
      <c r="BC388" s="31">
        <v>1220</v>
      </c>
      <c r="BD388" s="31">
        <v>120</v>
      </c>
      <c r="BE388" s="31">
        <v>320</v>
      </c>
      <c r="BF388" s="31">
        <v>350</v>
      </c>
      <c r="BG388" s="31">
        <v>1300</v>
      </c>
      <c r="BH388" s="31">
        <v>1800</v>
      </c>
      <c r="BI388" s="31">
        <v>120</v>
      </c>
      <c r="BJ388" s="31">
        <v>5800</v>
      </c>
      <c r="BK388" s="31">
        <v>970</v>
      </c>
      <c r="BL388" s="17">
        <v>50</v>
      </c>
    </row>
    <row r="389" spans="2:64" x14ac:dyDescent="0.15">
      <c r="B389" s="17">
        <v>11000</v>
      </c>
      <c r="C389" s="17">
        <f>①健診機関作成分!AD392</f>
        <v>0</v>
      </c>
      <c r="D389" s="17">
        <f>①健診機関作成分!D392</f>
        <v>1001</v>
      </c>
      <c r="E389" s="18">
        <f>①健診機関作成分!E392</f>
        <v>0</v>
      </c>
      <c r="F389" s="17">
        <f>①健診機関作成分!F392</f>
        <v>0</v>
      </c>
      <c r="G389" s="17">
        <f>①健診機関作成分!G392</f>
        <v>0</v>
      </c>
      <c r="H389" s="17">
        <f>①健診機関作成分!H392</f>
        <v>0</v>
      </c>
      <c r="J389" s="17">
        <f>①健診機関作成分!L392</f>
        <v>0</v>
      </c>
      <c r="K389" s="17">
        <f>①健診機関作成分!M392</f>
        <v>0</v>
      </c>
      <c r="L389" s="19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7">
        <v>0</v>
      </c>
      <c r="X389" s="17">
        <f t="shared" si="14"/>
        <v>7300</v>
      </c>
      <c r="Z389" s="17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1">
        <v>250</v>
      </c>
      <c r="BB389" s="31">
        <v>1450</v>
      </c>
      <c r="BC389" s="31">
        <v>1220</v>
      </c>
      <c r="BD389" s="31">
        <v>120</v>
      </c>
      <c r="BE389" s="31">
        <v>320</v>
      </c>
      <c r="BF389" s="31">
        <v>350</v>
      </c>
      <c r="BG389" s="31">
        <v>1300</v>
      </c>
      <c r="BH389" s="31">
        <v>1800</v>
      </c>
      <c r="BI389" s="31">
        <v>120</v>
      </c>
      <c r="BJ389" s="31">
        <v>5800</v>
      </c>
      <c r="BK389" s="31">
        <v>970</v>
      </c>
      <c r="BL389" s="17">
        <v>50</v>
      </c>
    </row>
    <row r="390" spans="2:64" x14ac:dyDescent="0.15">
      <c r="B390" s="17">
        <v>11000</v>
      </c>
      <c r="C390" s="17">
        <f>①健診機関作成分!AD393</f>
        <v>0</v>
      </c>
      <c r="D390" s="17">
        <f>①健診機関作成分!D393</f>
        <v>1001</v>
      </c>
      <c r="E390" s="18">
        <f>①健診機関作成分!E393</f>
        <v>0</v>
      </c>
      <c r="F390" s="17">
        <f>①健診機関作成分!F393</f>
        <v>0</v>
      </c>
      <c r="G390" s="17">
        <f>①健診機関作成分!G393</f>
        <v>0</v>
      </c>
      <c r="H390" s="17">
        <f>①健診機関作成分!H393</f>
        <v>0</v>
      </c>
      <c r="J390" s="17">
        <f>①健診機関作成分!L393</f>
        <v>0</v>
      </c>
      <c r="K390" s="17">
        <f>①健診機関作成分!M393</f>
        <v>0</v>
      </c>
      <c r="L390" s="19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7">
        <v>0</v>
      </c>
      <c r="X390" s="17">
        <f t="shared" ref="X390:X453" si="16">SUM(7300+M390*BA390+N390*BB390+O390*BC390+P390*BD390+Q390*BE390+R390*BF390+S390*BG390+T390*BH390+U390*BI390+V390*BJ390+AQ390*BK390+AR390*BL390)</f>
        <v>7300</v>
      </c>
      <c r="Z390" s="17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1">
        <v>250</v>
      </c>
      <c r="BB390" s="31">
        <v>1450</v>
      </c>
      <c r="BC390" s="31">
        <v>1220</v>
      </c>
      <c r="BD390" s="31">
        <v>120</v>
      </c>
      <c r="BE390" s="31">
        <v>320</v>
      </c>
      <c r="BF390" s="31">
        <v>350</v>
      </c>
      <c r="BG390" s="31">
        <v>1300</v>
      </c>
      <c r="BH390" s="31">
        <v>1800</v>
      </c>
      <c r="BI390" s="31">
        <v>120</v>
      </c>
      <c r="BJ390" s="31">
        <v>5800</v>
      </c>
      <c r="BK390" s="31">
        <v>970</v>
      </c>
      <c r="BL390" s="17">
        <v>50</v>
      </c>
    </row>
    <row r="391" spans="2:64" x14ac:dyDescent="0.15">
      <c r="B391" s="17">
        <v>11000</v>
      </c>
      <c r="C391" s="17">
        <f>①健診機関作成分!AD394</f>
        <v>0</v>
      </c>
      <c r="D391" s="17">
        <f>①健診機関作成分!D394</f>
        <v>1001</v>
      </c>
      <c r="E391" s="18">
        <f>①健診機関作成分!E394</f>
        <v>0</v>
      </c>
      <c r="F391" s="17">
        <f>①健診機関作成分!F394</f>
        <v>0</v>
      </c>
      <c r="G391" s="17">
        <f>①健診機関作成分!G394</f>
        <v>0</v>
      </c>
      <c r="H391" s="17">
        <f>①健診機関作成分!H394</f>
        <v>0</v>
      </c>
      <c r="J391" s="17">
        <f>①健診機関作成分!L394</f>
        <v>0</v>
      </c>
      <c r="K391" s="17">
        <f>①健診機関作成分!M394</f>
        <v>0</v>
      </c>
      <c r="L391" s="19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7">
        <v>0</v>
      </c>
      <c r="X391" s="17">
        <f t="shared" si="16"/>
        <v>7300</v>
      </c>
      <c r="Z391" s="17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1">
        <v>250</v>
      </c>
      <c r="BB391" s="31">
        <v>1450</v>
      </c>
      <c r="BC391" s="31">
        <v>1220</v>
      </c>
      <c r="BD391" s="31">
        <v>120</v>
      </c>
      <c r="BE391" s="31">
        <v>320</v>
      </c>
      <c r="BF391" s="31">
        <v>350</v>
      </c>
      <c r="BG391" s="31">
        <v>1300</v>
      </c>
      <c r="BH391" s="31">
        <v>1800</v>
      </c>
      <c r="BI391" s="31">
        <v>120</v>
      </c>
      <c r="BJ391" s="31">
        <v>5800</v>
      </c>
      <c r="BK391" s="31">
        <v>970</v>
      </c>
      <c r="BL391" s="17">
        <v>50</v>
      </c>
    </row>
    <row r="392" spans="2:64" x14ac:dyDescent="0.15">
      <c r="B392" s="17">
        <v>11000</v>
      </c>
      <c r="C392" s="17">
        <f>①健診機関作成分!AD395</f>
        <v>0</v>
      </c>
      <c r="D392" s="17">
        <f>①健診機関作成分!D395</f>
        <v>1001</v>
      </c>
      <c r="E392" s="18">
        <f>①健診機関作成分!E395</f>
        <v>0</v>
      </c>
      <c r="F392" s="17">
        <f>①健診機関作成分!F395</f>
        <v>0</v>
      </c>
      <c r="G392" s="17">
        <f>①健診機関作成分!G395</f>
        <v>0</v>
      </c>
      <c r="H392" s="17">
        <f>①健診機関作成分!H395</f>
        <v>0</v>
      </c>
      <c r="J392" s="17">
        <f>①健診機関作成分!L395</f>
        <v>0</v>
      </c>
      <c r="K392" s="17">
        <f>①健診機関作成分!M395</f>
        <v>0</v>
      </c>
      <c r="L392" s="19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7">
        <v>0</v>
      </c>
      <c r="X392" s="17">
        <f t="shared" si="16"/>
        <v>7300</v>
      </c>
      <c r="Z392" s="17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1">
        <v>250</v>
      </c>
      <c r="BB392" s="31">
        <v>1450</v>
      </c>
      <c r="BC392" s="31">
        <v>1220</v>
      </c>
      <c r="BD392" s="31">
        <v>120</v>
      </c>
      <c r="BE392" s="31">
        <v>320</v>
      </c>
      <c r="BF392" s="31">
        <v>350</v>
      </c>
      <c r="BG392" s="31">
        <v>1300</v>
      </c>
      <c r="BH392" s="31">
        <v>1800</v>
      </c>
      <c r="BI392" s="31">
        <v>120</v>
      </c>
      <c r="BJ392" s="31">
        <v>5800</v>
      </c>
      <c r="BK392" s="31">
        <v>970</v>
      </c>
      <c r="BL392" s="17">
        <v>50</v>
      </c>
    </row>
    <row r="393" spans="2:64" x14ac:dyDescent="0.15">
      <c r="B393" s="17">
        <v>11000</v>
      </c>
      <c r="C393" s="17">
        <f>①健診機関作成分!AD396</f>
        <v>0</v>
      </c>
      <c r="D393" s="17">
        <f>①健診機関作成分!D396</f>
        <v>1001</v>
      </c>
      <c r="E393" s="18">
        <f>①健診機関作成分!E396</f>
        <v>0</v>
      </c>
      <c r="F393" s="17">
        <f>①健診機関作成分!F396</f>
        <v>0</v>
      </c>
      <c r="G393" s="17">
        <f>①健診機関作成分!G396</f>
        <v>0</v>
      </c>
      <c r="H393" s="17">
        <f>①健診機関作成分!H396</f>
        <v>0</v>
      </c>
      <c r="J393" s="17">
        <f>①健診機関作成分!L396</f>
        <v>0</v>
      </c>
      <c r="K393" s="17">
        <f>①健診機関作成分!M396</f>
        <v>0</v>
      </c>
      <c r="L393" s="19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7">
        <v>0</v>
      </c>
      <c r="X393" s="17">
        <f t="shared" si="16"/>
        <v>7300</v>
      </c>
      <c r="Z393" s="17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1">
        <v>250</v>
      </c>
      <c r="BB393" s="31">
        <v>1450</v>
      </c>
      <c r="BC393" s="31">
        <v>1220</v>
      </c>
      <c r="BD393" s="31">
        <v>120</v>
      </c>
      <c r="BE393" s="31">
        <v>320</v>
      </c>
      <c r="BF393" s="31">
        <v>350</v>
      </c>
      <c r="BG393" s="31">
        <v>1300</v>
      </c>
      <c r="BH393" s="31">
        <v>1800</v>
      </c>
      <c r="BI393" s="31">
        <v>120</v>
      </c>
      <c r="BJ393" s="31">
        <v>5800</v>
      </c>
      <c r="BK393" s="31">
        <v>970</v>
      </c>
      <c r="BL393" s="17">
        <v>50</v>
      </c>
    </row>
    <row r="394" spans="2:64" x14ac:dyDescent="0.15">
      <c r="B394" s="17">
        <v>11000</v>
      </c>
      <c r="C394" s="17">
        <f>①健診機関作成分!AD397</f>
        <v>0</v>
      </c>
      <c r="D394" s="17">
        <f>①健診機関作成分!D397</f>
        <v>1001</v>
      </c>
      <c r="E394" s="18">
        <f>①健診機関作成分!E397</f>
        <v>0</v>
      </c>
      <c r="F394" s="17">
        <f>①健診機関作成分!F397</f>
        <v>0</v>
      </c>
      <c r="G394" s="17">
        <f>①健診機関作成分!G397</f>
        <v>0</v>
      </c>
      <c r="H394" s="17">
        <f>①健診機関作成分!H397</f>
        <v>0</v>
      </c>
      <c r="J394" s="17">
        <f>①健診機関作成分!L397</f>
        <v>0</v>
      </c>
      <c r="K394" s="17">
        <f>①健診機関作成分!M397</f>
        <v>0</v>
      </c>
      <c r="L394" s="19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7">
        <v>0</v>
      </c>
      <c r="X394" s="17">
        <f t="shared" si="16"/>
        <v>7300</v>
      </c>
      <c r="Z394" s="17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1">
        <v>250</v>
      </c>
      <c r="BB394" s="31">
        <v>1450</v>
      </c>
      <c r="BC394" s="31">
        <v>1220</v>
      </c>
      <c r="BD394" s="31">
        <v>120</v>
      </c>
      <c r="BE394" s="31">
        <v>320</v>
      </c>
      <c r="BF394" s="31">
        <v>350</v>
      </c>
      <c r="BG394" s="31">
        <v>1300</v>
      </c>
      <c r="BH394" s="31">
        <v>1800</v>
      </c>
      <c r="BI394" s="31">
        <v>120</v>
      </c>
      <c r="BJ394" s="31">
        <v>5800</v>
      </c>
      <c r="BK394" s="31">
        <v>970</v>
      </c>
      <c r="BL394" s="17">
        <v>50</v>
      </c>
    </row>
    <row r="395" spans="2:64" x14ac:dyDescent="0.15">
      <c r="B395" s="17">
        <v>11000</v>
      </c>
      <c r="C395" s="17">
        <f>①健診機関作成分!AD398</f>
        <v>0</v>
      </c>
      <c r="D395" s="17">
        <f>①健診機関作成分!D398</f>
        <v>1001</v>
      </c>
      <c r="E395" s="18">
        <f>①健診機関作成分!E398</f>
        <v>0</v>
      </c>
      <c r="F395" s="17">
        <f>①健診機関作成分!F398</f>
        <v>0</v>
      </c>
      <c r="G395" s="17">
        <f>①健診機関作成分!G398</f>
        <v>0</v>
      </c>
      <c r="H395" s="17">
        <f>①健診機関作成分!H398</f>
        <v>0</v>
      </c>
      <c r="J395" s="17">
        <f>①健診機関作成分!L398</f>
        <v>0</v>
      </c>
      <c r="K395" s="17">
        <f>①健診機関作成分!M398</f>
        <v>0</v>
      </c>
      <c r="L395" s="19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7">
        <v>0</v>
      </c>
      <c r="X395" s="17">
        <f t="shared" si="16"/>
        <v>7300</v>
      </c>
      <c r="Z395" s="17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1">
        <v>250</v>
      </c>
      <c r="BB395" s="31">
        <v>1450</v>
      </c>
      <c r="BC395" s="31">
        <v>1220</v>
      </c>
      <c r="BD395" s="31">
        <v>120</v>
      </c>
      <c r="BE395" s="31">
        <v>320</v>
      </c>
      <c r="BF395" s="31">
        <v>350</v>
      </c>
      <c r="BG395" s="31">
        <v>1300</v>
      </c>
      <c r="BH395" s="31">
        <v>1800</v>
      </c>
      <c r="BI395" s="31">
        <v>120</v>
      </c>
      <c r="BJ395" s="31">
        <v>5800</v>
      </c>
      <c r="BK395" s="31">
        <v>970</v>
      </c>
      <c r="BL395" s="17">
        <v>50</v>
      </c>
    </row>
    <row r="396" spans="2:64" x14ac:dyDescent="0.15">
      <c r="B396" s="17">
        <v>11000</v>
      </c>
      <c r="C396" s="17">
        <f>①健診機関作成分!AD399</f>
        <v>0</v>
      </c>
      <c r="D396" s="17">
        <f>①健診機関作成分!D399</f>
        <v>1001</v>
      </c>
      <c r="E396" s="18">
        <f>①健診機関作成分!E399</f>
        <v>0</v>
      </c>
      <c r="F396" s="17">
        <f>①健診機関作成分!F399</f>
        <v>0</v>
      </c>
      <c r="G396" s="17">
        <f>①健診機関作成分!G399</f>
        <v>0</v>
      </c>
      <c r="H396" s="17">
        <f>①健診機関作成分!H399</f>
        <v>0</v>
      </c>
      <c r="J396" s="17">
        <f>①健診機関作成分!L399</f>
        <v>0</v>
      </c>
      <c r="K396" s="17">
        <f>①健診機関作成分!M399</f>
        <v>0</v>
      </c>
      <c r="L396" s="19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7">
        <v>0</v>
      </c>
      <c r="X396" s="17">
        <f t="shared" si="16"/>
        <v>7300</v>
      </c>
      <c r="Z396" s="17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1">
        <v>250</v>
      </c>
      <c r="BB396" s="31">
        <v>1450</v>
      </c>
      <c r="BC396" s="31">
        <v>1220</v>
      </c>
      <c r="BD396" s="31">
        <v>120</v>
      </c>
      <c r="BE396" s="31">
        <v>320</v>
      </c>
      <c r="BF396" s="31">
        <v>350</v>
      </c>
      <c r="BG396" s="31">
        <v>1300</v>
      </c>
      <c r="BH396" s="31">
        <v>1800</v>
      </c>
      <c r="BI396" s="31">
        <v>120</v>
      </c>
      <c r="BJ396" s="31">
        <v>5800</v>
      </c>
      <c r="BK396" s="31">
        <v>970</v>
      </c>
      <c r="BL396" s="17">
        <v>50</v>
      </c>
    </row>
    <row r="397" spans="2:64" x14ac:dyDescent="0.15">
      <c r="B397" s="17">
        <v>11000</v>
      </c>
      <c r="C397" s="17">
        <f>①健診機関作成分!AD400</f>
        <v>0</v>
      </c>
      <c r="D397" s="17">
        <f>①健診機関作成分!D400</f>
        <v>1001</v>
      </c>
      <c r="E397" s="18">
        <f>①健診機関作成分!E400</f>
        <v>0</v>
      </c>
      <c r="F397" s="17">
        <f>①健診機関作成分!F400</f>
        <v>0</v>
      </c>
      <c r="G397" s="17">
        <f>①健診機関作成分!G400</f>
        <v>0</v>
      </c>
      <c r="H397" s="17">
        <f>①健診機関作成分!H400</f>
        <v>0</v>
      </c>
      <c r="J397" s="17">
        <f>①健診機関作成分!L400</f>
        <v>0</v>
      </c>
      <c r="K397" s="17">
        <f>①健診機関作成分!M400</f>
        <v>0</v>
      </c>
      <c r="L397" s="19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7">
        <v>0</v>
      </c>
      <c r="X397" s="17">
        <f t="shared" si="16"/>
        <v>7300</v>
      </c>
      <c r="Z397" s="17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1">
        <v>250</v>
      </c>
      <c r="BB397" s="31">
        <v>1450</v>
      </c>
      <c r="BC397" s="31">
        <v>1220</v>
      </c>
      <c r="BD397" s="31">
        <v>120</v>
      </c>
      <c r="BE397" s="31">
        <v>320</v>
      </c>
      <c r="BF397" s="31">
        <v>350</v>
      </c>
      <c r="BG397" s="31">
        <v>1300</v>
      </c>
      <c r="BH397" s="31">
        <v>1800</v>
      </c>
      <c r="BI397" s="31">
        <v>120</v>
      </c>
      <c r="BJ397" s="31">
        <v>5800</v>
      </c>
      <c r="BK397" s="31">
        <v>970</v>
      </c>
      <c r="BL397" s="17">
        <v>50</v>
      </c>
    </row>
    <row r="398" spans="2:64" x14ac:dyDescent="0.15">
      <c r="B398" s="17">
        <v>11000</v>
      </c>
      <c r="C398" s="17">
        <f>①健診機関作成分!AD401</f>
        <v>0</v>
      </c>
      <c r="D398" s="17">
        <f>①健診機関作成分!D401</f>
        <v>1001</v>
      </c>
      <c r="E398" s="18">
        <f>①健診機関作成分!E401</f>
        <v>0</v>
      </c>
      <c r="F398" s="17">
        <f>①健診機関作成分!F401</f>
        <v>0</v>
      </c>
      <c r="G398" s="17">
        <f>①健診機関作成分!G401</f>
        <v>0</v>
      </c>
      <c r="H398" s="17">
        <f>①健診機関作成分!H401</f>
        <v>0</v>
      </c>
      <c r="J398" s="17">
        <f>①健診機関作成分!L401</f>
        <v>0</v>
      </c>
      <c r="K398" s="17">
        <f>①健診機関作成分!M401</f>
        <v>0</v>
      </c>
      <c r="L398" s="19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7">
        <v>0</v>
      </c>
      <c r="X398" s="17">
        <f t="shared" si="16"/>
        <v>7300</v>
      </c>
      <c r="Z398" s="17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1">
        <v>250</v>
      </c>
      <c r="BB398" s="31">
        <v>1450</v>
      </c>
      <c r="BC398" s="31">
        <v>1220</v>
      </c>
      <c r="BD398" s="31">
        <v>120</v>
      </c>
      <c r="BE398" s="31">
        <v>320</v>
      </c>
      <c r="BF398" s="31">
        <v>350</v>
      </c>
      <c r="BG398" s="31">
        <v>1300</v>
      </c>
      <c r="BH398" s="31">
        <v>1800</v>
      </c>
      <c r="BI398" s="31">
        <v>120</v>
      </c>
      <c r="BJ398" s="31">
        <v>5800</v>
      </c>
      <c r="BK398" s="31">
        <v>970</v>
      </c>
      <c r="BL398" s="17">
        <v>50</v>
      </c>
    </row>
    <row r="399" spans="2:64" x14ac:dyDescent="0.15">
      <c r="B399" s="17">
        <v>11000</v>
      </c>
      <c r="C399" s="17">
        <f>①健診機関作成分!AD402</f>
        <v>0</v>
      </c>
      <c r="D399" s="17">
        <f>①健診機関作成分!D402</f>
        <v>1001</v>
      </c>
      <c r="E399" s="18">
        <f>①健診機関作成分!E402</f>
        <v>0</v>
      </c>
      <c r="F399" s="17">
        <f>①健診機関作成分!F402</f>
        <v>0</v>
      </c>
      <c r="G399" s="17">
        <f>①健診機関作成分!G402</f>
        <v>0</v>
      </c>
      <c r="H399" s="17">
        <f>①健診機関作成分!H402</f>
        <v>0</v>
      </c>
      <c r="J399" s="17">
        <f>①健診機関作成分!L402</f>
        <v>0</v>
      </c>
      <c r="K399" s="17">
        <f>①健診機関作成分!M402</f>
        <v>0</v>
      </c>
      <c r="L399" s="19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7">
        <v>0</v>
      </c>
      <c r="X399" s="17">
        <f t="shared" si="16"/>
        <v>7300</v>
      </c>
      <c r="Z399" s="17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1">
        <v>250</v>
      </c>
      <c r="BB399" s="31">
        <v>1450</v>
      </c>
      <c r="BC399" s="31">
        <v>1220</v>
      </c>
      <c r="BD399" s="31">
        <v>120</v>
      </c>
      <c r="BE399" s="31">
        <v>320</v>
      </c>
      <c r="BF399" s="31">
        <v>350</v>
      </c>
      <c r="BG399" s="31">
        <v>1300</v>
      </c>
      <c r="BH399" s="31">
        <v>1800</v>
      </c>
      <c r="BI399" s="31">
        <v>120</v>
      </c>
      <c r="BJ399" s="31">
        <v>5800</v>
      </c>
      <c r="BK399" s="31">
        <v>970</v>
      </c>
      <c r="BL399" s="17">
        <v>50</v>
      </c>
    </row>
    <row r="400" spans="2:64" x14ac:dyDescent="0.15">
      <c r="B400" s="17">
        <v>11000</v>
      </c>
      <c r="C400" s="17">
        <f>①健診機関作成分!AD403</f>
        <v>0</v>
      </c>
      <c r="D400" s="17">
        <f>①健診機関作成分!D403</f>
        <v>1001</v>
      </c>
      <c r="E400" s="18">
        <f>①健診機関作成分!E403</f>
        <v>0</v>
      </c>
      <c r="F400" s="17">
        <f>①健診機関作成分!F403</f>
        <v>0</v>
      </c>
      <c r="G400" s="17">
        <f>①健診機関作成分!G403</f>
        <v>0</v>
      </c>
      <c r="H400" s="17">
        <f>①健診機関作成分!H403</f>
        <v>0</v>
      </c>
      <c r="J400" s="17">
        <f>①健診機関作成分!L403</f>
        <v>0</v>
      </c>
      <c r="K400" s="17">
        <f>①健診機関作成分!M403</f>
        <v>0</v>
      </c>
      <c r="L400" s="19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7">
        <v>0</v>
      </c>
      <c r="X400" s="17">
        <f t="shared" si="16"/>
        <v>7300</v>
      </c>
      <c r="Z400" s="17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1">
        <v>250</v>
      </c>
      <c r="BB400" s="31">
        <v>1450</v>
      </c>
      <c r="BC400" s="31">
        <v>1220</v>
      </c>
      <c r="BD400" s="31">
        <v>120</v>
      </c>
      <c r="BE400" s="31">
        <v>320</v>
      </c>
      <c r="BF400" s="31">
        <v>350</v>
      </c>
      <c r="BG400" s="31">
        <v>1300</v>
      </c>
      <c r="BH400" s="31">
        <v>1800</v>
      </c>
      <c r="BI400" s="31">
        <v>120</v>
      </c>
      <c r="BJ400" s="31">
        <v>5800</v>
      </c>
      <c r="BK400" s="31">
        <v>970</v>
      </c>
      <c r="BL400" s="17">
        <v>50</v>
      </c>
    </row>
    <row r="401" spans="2:64" x14ac:dyDescent="0.15">
      <c r="B401" s="17">
        <v>11000</v>
      </c>
      <c r="C401" s="17">
        <f>①健診機関作成分!AD404</f>
        <v>0</v>
      </c>
      <c r="D401" s="17">
        <f>①健診機関作成分!D404</f>
        <v>1001</v>
      </c>
      <c r="E401" s="18">
        <f>①健診機関作成分!E404</f>
        <v>0</v>
      </c>
      <c r="F401" s="17">
        <f>①健診機関作成分!F404</f>
        <v>0</v>
      </c>
      <c r="G401" s="17">
        <f>①健診機関作成分!G404</f>
        <v>0</v>
      </c>
      <c r="H401" s="17">
        <f>①健診機関作成分!H404</f>
        <v>0</v>
      </c>
      <c r="J401" s="17">
        <f>①健診機関作成分!L404</f>
        <v>0</v>
      </c>
      <c r="K401" s="17">
        <f>①健診機関作成分!M404</f>
        <v>0</v>
      </c>
      <c r="L401" s="19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7">
        <v>0</v>
      </c>
      <c r="X401" s="17">
        <f t="shared" si="16"/>
        <v>7300</v>
      </c>
      <c r="Z401" s="17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1">
        <v>250</v>
      </c>
      <c r="BB401" s="31">
        <v>1450</v>
      </c>
      <c r="BC401" s="31">
        <v>1220</v>
      </c>
      <c r="BD401" s="31">
        <v>120</v>
      </c>
      <c r="BE401" s="31">
        <v>320</v>
      </c>
      <c r="BF401" s="31">
        <v>350</v>
      </c>
      <c r="BG401" s="31">
        <v>1300</v>
      </c>
      <c r="BH401" s="31">
        <v>1800</v>
      </c>
      <c r="BI401" s="31">
        <v>120</v>
      </c>
      <c r="BJ401" s="31">
        <v>5800</v>
      </c>
      <c r="BK401" s="31">
        <v>970</v>
      </c>
      <c r="BL401" s="17">
        <v>50</v>
      </c>
    </row>
    <row r="402" spans="2:64" x14ac:dyDescent="0.15">
      <c r="B402" s="17">
        <v>11000</v>
      </c>
      <c r="C402" s="17">
        <f>①健診機関作成分!AD405</f>
        <v>0</v>
      </c>
      <c r="D402" s="17">
        <f>①健診機関作成分!D405</f>
        <v>1001</v>
      </c>
      <c r="E402" s="18">
        <f>①健診機関作成分!E405</f>
        <v>0</v>
      </c>
      <c r="F402" s="17">
        <f>①健診機関作成分!F405</f>
        <v>0</v>
      </c>
      <c r="G402" s="17">
        <f>①健診機関作成分!G405</f>
        <v>0</v>
      </c>
      <c r="H402" s="17">
        <f>①健診機関作成分!H405</f>
        <v>0</v>
      </c>
      <c r="J402" s="17">
        <f>①健診機関作成分!L405</f>
        <v>0</v>
      </c>
      <c r="K402" s="17">
        <f>①健診機関作成分!M405</f>
        <v>0</v>
      </c>
      <c r="L402" s="19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7">
        <v>0</v>
      </c>
      <c r="X402" s="17">
        <f t="shared" si="16"/>
        <v>7300</v>
      </c>
      <c r="Z402" s="17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1">
        <v>250</v>
      </c>
      <c r="BB402" s="31">
        <v>1450</v>
      </c>
      <c r="BC402" s="31">
        <v>1220</v>
      </c>
      <c r="BD402" s="31">
        <v>120</v>
      </c>
      <c r="BE402" s="31">
        <v>320</v>
      </c>
      <c r="BF402" s="31">
        <v>350</v>
      </c>
      <c r="BG402" s="31">
        <v>1300</v>
      </c>
      <c r="BH402" s="31">
        <v>1800</v>
      </c>
      <c r="BI402" s="31">
        <v>120</v>
      </c>
      <c r="BJ402" s="31">
        <v>5800</v>
      </c>
      <c r="BK402" s="31">
        <v>970</v>
      </c>
      <c r="BL402" s="17">
        <v>50</v>
      </c>
    </row>
    <row r="403" spans="2:64" x14ac:dyDescent="0.15">
      <c r="B403" s="17">
        <v>11000</v>
      </c>
      <c r="C403" s="17">
        <f>①健診機関作成分!AD406</f>
        <v>0</v>
      </c>
      <c r="D403" s="17">
        <f>①健診機関作成分!D406</f>
        <v>1001</v>
      </c>
      <c r="E403" s="18">
        <f>①健診機関作成分!E406</f>
        <v>0</v>
      </c>
      <c r="F403" s="17">
        <f>①健診機関作成分!F406</f>
        <v>0</v>
      </c>
      <c r="G403" s="17">
        <f>①健診機関作成分!G406</f>
        <v>0</v>
      </c>
      <c r="H403" s="17">
        <f>①健診機関作成分!H406</f>
        <v>0</v>
      </c>
      <c r="J403" s="17">
        <f>①健診機関作成分!L406</f>
        <v>0</v>
      </c>
      <c r="K403" s="17">
        <f>①健診機関作成分!M406</f>
        <v>0</v>
      </c>
      <c r="L403" s="19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7">
        <v>0</v>
      </c>
      <c r="X403" s="17">
        <f t="shared" si="16"/>
        <v>7300</v>
      </c>
      <c r="Z403" s="17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1">
        <v>250</v>
      </c>
      <c r="BB403" s="31">
        <v>1450</v>
      </c>
      <c r="BC403" s="31">
        <v>1220</v>
      </c>
      <c r="BD403" s="31">
        <v>120</v>
      </c>
      <c r="BE403" s="31">
        <v>320</v>
      </c>
      <c r="BF403" s="31">
        <v>350</v>
      </c>
      <c r="BG403" s="31">
        <v>1300</v>
      </c>
      <c r="BH403" s="31">
        <v>1800</v>
      </c>
      <c r="BI403" s="31">
        <v>120</v>
      </c>
      <c r="BJ403" s="31">
        <v>5800</v>
      </c>
      <c r="BK403" s="31">
        <v>970</v>
      </c>
      <c r="BL403" s="17">
        <v>50</v>
      </c>
    </row>
    <row r="404" spans="2:64" x14ac:dyDescent="0.15">
      <c r="B404" s="17">
        <v>11000</v>
      </c>
      <c r="C404" s="17">
        <f>①健診機関作成分!AD407</f>
        <v>0</v>
      </c>
      <c r="D404" s="17">
        <f>①健診機関作成分!D407</f>
        <v>1001</v>
      </c>
      <c r="E404" s="18">
        <f>①健診機関作成分!E407</f>
        <v>0</v>
      </c>
      <c r="F404" s="17">
        <f>①健診機関作成分!F407</f>
        <v>0</v>
      </c>
      <c r="G404" s="17">
        <f>①健診機関作成分!G407</f>
        <v>0</v>
      </c>
      <c r="H404" s="17">
        <f>①健診機関作成分!H407</f>
        <v>0</v>
      </c>
      <c r="J404" s="17">
        <f>①健診機関作成分!L407</f>
        <v>0</v>
      </c>
      <c r="K404" s="17">
        <f>①健診機関作成分!M407</f>
        <v>0</v>
      </c>
      <c r="L404" s="19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7">
        <v>0</v>
      </c>
      <c r="X404" s="17">
        <f t="shared" si="16"/>
        <v>7300</v>
      </c>
      <c r="Z404" s="17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1">
        <v>250</v>
      </c>
      <c r="BB404" s="31">
        <v>1450</v>
      </c>
      <c r="BC404" s="31">
        <v>1220</v>
      </c>
      <c r="BD404" s="31">
        <v>120</v>
      </c>
      <c r="BE404" s="31">
        <v>320</v>
      </c>
      <c r="BF404" s="31">
        <v>350</v>
      </c>
      <c r="BG404" s="31">
        <v>1300</v>
      </c>
      <c r="BH404" s="31">
        <v>1800</v>
      </c>
      <c r="BI404" s="31">
        <v>120</v>
      </c>
      <c r="BJ404" s="31">
        <v>5800</v>
      </c>
      <c r="BK404" s="31">
        <v>970</v>
      </c>
      <c r="BL404" s="17">
        <v>50</v>
      </c>
    </row>
    <row r="405" spans="2:64" x14ac:dyDescent="0.15">
      <c r="B405" s="17">
        <v>11000</v>
      </c>
      <c r="C405" s="17">
        <f>①健診機関作成分!AD408</f>
        <v>0</v>
      </c>
      <c r="D405" s="17">
        <f>①健診機関作成分!D408</f>
        <v>1001</v>
      </c>
      <c r="E405" s="18">
        <f>①健診機関作成分!E408</f>
        <v>0</v>
      </c>
      <c r="F405" s="17">
        <f>①健診機関作成分!F408</f>
        <v>0</v>
      </c>
      <c r="G405" s="17">
        <f>①健診機関作成分!G408</f>
        <v>0</v>
      </c>
      <c r="H405" s="17">
        <f>①健診機関作成分!H408</f>
        <v>0</v>
      </c>
      <c r="J405" s="17">
        <f>①健診機関作成分!L408</f>
        <v>0</v>
      </c>
      <c r="K405" s="17">
        <f>①健診機関作成分!M408</f>
        <v>0</v>
      </c>
      <c r="L405" s="19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7">
        <v>0</v>
      </c>
      <c r="X405" s="17">
        <f t="shared" si="16"/>
        <v>7300</v>
      </c>
      <c r="Z405" s="17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1">
        <v>250</v>
      </c>
      <c r="BB405" s="31">
        <v>1450</v>
      </c>
      <c r="BC405" s="31">
        <v>1220</v>
      </c>
      <c r="BD405" s="31">
        <v>120</v>
      </c>
      <c r="BE405" s="31">
        <v>320</v>
      </c>
      <c r="BF405" s="31">
        <v>350</v>
      </c>
      <c r="BG405" s="31">
        <v>1300</v>
      </c>
      <c r="BH405" s="31">
        <v>1800</v>
      </c>
      <c r="BI405" s="31">
        <v>120</v>
      </c>
      <c r="BJ405" s="31">
        <v>5800</v>
      </c>
      <c r="BK405" s="31">
        <v>970</v>
      </c>
      <c r="BL405" s="17">
        <v>50</v>
      </c>
    </row>
    <row r="406" spans="2:64" x14ac:dyDescent="0.15">
      <c r="B406" s="17">
        <v>11000</v>
      </c>
      <c r="C406" s="17">
        <f>①健診機関作成分!AD409</f>
        <v>0</v>
      </c>
      <c r="D406" s="17">
        <f>①健診機関作成分!D409</f>
        <v>1001</v>
      </c>
      <c r="E406" s="18">
        <f>①健診機関作成分!E409</f>
        <v>0</v>
      </c>
      <c r="F406" s="17">
        <f>①健診機関作成分!F409</f>
        <v>0</v>
      </c>
      <c r="G406" s="17">
        <f>①健診機関作成分!G409</f>
        <v>0</v>
      </c>
      <c r="H406" s="17">
        <f>①健診機関作成分!H409</f>
        <v>0</v>
      </c>
      <c r="J406" s="17">
        <f>①健診機関作成分!L409</f>
        <v>0</v>
      </c>
      <c r="K406" s="17">
        <f>①健診機関作成分!M409</f>
        <v>0</v>
      </c>
      <c r="L406" s="19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7">
        <v>0</v>
      </c>
      <c r="X406" s="17">
        <f t="shared" si="16"/>
        <v>7300</v>
      </c>
      <c r="Z406" s="17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1">
        <v>250</v>
      </c>
      <c r="BB406" s="31">
        <v>1450</v>
      </c>
      <c r="BC406" s="31">
        <v>1220</v>
      </c>
      <c r="BD406" s="31">
        <v>120</v>
      </c>
      <c r="BE406" s="31">
        <v>320</v>
      </c>
      <c r="BF406" s="31">
        <v>350</v>
      </c>
      <c r="BG406" s="31">
        <v>1300</v>
      </c>
      <c r="BH406" s="31">
        <v>1800</v>
      </c>
      <c r="BI406" s="31">
        <v>120</v>
      </c>
      <c r="BJ406" s="31">
        <v>5800</v>
      </c>
      <c r="BK406" s="31">
        <v>970</v>
      </c>
      <c r="BL406" s="17">
        <v>50</v>
      </c>
    </row>
    <row r="407" spans="2:64" x14ac:dyDescent="0.15">
      <c r="B407" s="17">
        <v>11000</v>
      </c>
      <c r="C407" s="17">
        <f>①健診機関作成分!AD410</f>
        <v>0</v>
      </c>
      <c r="D407" s="17">
        <f>①健診機関作成分!D410</f>
        <v>1001</v>
      </c>
      <c r="E407" s="18">
        <f>①健診機関作成分!E410</f>
        <v>0</v>
      </c>
      <c r="F407" s="17">
        <f>①健診機関作成分!F410</f>
        <v>0</v>
      </c>
      <c r="G407" s="17">
        <f>①健診機関作成分!G410</f>
        <v>0</v>
      </c>
      <c r="H407" s="17">
        <f>①健診機関作成分!H410</f>
        <v>0</v>
      </c>
      <c r="J407" s="17">
        <f>①健診機関作成分!L410</f>
        <v>0</v>
      </c>
      <c r="K407" s="17">
        <f>①健診機関作成分!M410</f>
        <v>0</v>
      </c>
      <c r="L407" s="19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7">
        <v>0</v>
      </c>
      <c r="X407" s="17">
        <f t="shared" si="16"/>
        <v>7300</v>
      </c>
      <c r="Z407" s="17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1">
        <v>250</v>
      </c>
      <c r="BB407" s="31">
        <v>1450</v>
      </c>
      <c r="BC407" s="31">
        <v>1220</v>
      </c>
      <c r="BD407" s="31">
        <v>120</v>
      </c>
      <c r="BE407" s="31">
        <v>320</v>
      </c>
      <c r="BF407" s="31">
        <v>350</v>
      </c>
      <c r="BG407" s="31">
        <v>1300</v>
      </c>
      <c r="BH407" s="31">
        <v>1800</v>
      </c>
      <c r="BI407" s="31">
        <v>120</v>
      </c>
      <c r="BJ407" s="31">
        <v>5800</v>
      </c>
      <c r="BK407" s="31">
        <v>970</v>
      </c>
      <c r="BL407" s="17">
        <v>50</v>
      </c>
    </row>
    <row r="408" spans="2:64" x14ac:dyDescent="0.15">
      <c r="B408" s="17">
        <v>11000</v>
      </c>
      <c r="C408" s="17">
        <f>①健診機関作成分!AD411</f>
        <v>0</v>
      </c>
      <c r="D408" s="17">
        <f>①健診機関作成分!D411</f>
        <v>1001</v>
      </c>
      <c r="E408" s="18">
        <f>①健診機関作成分!E411</f>
        <v>0</v>
      </c>
      <c r="F408" s="17">
        <f>①健診機関作成分!F411</f>
        <v>0</v>
      </c>
      <c r="G408" s="17">
        <f>①健診機関作成分!G411</f>
        <v>0</v>
      </c>
      <c r="H408" s="17">
        <f>①健診機関作成分!H411</f>
        <v>0</v>
      </c>
      <c r="J408" s="17">
        <f>①健診機関作成分!L411</f>
        <v>0</v>
      </c>
      <c r="K408" s="17">
        <f>①健診機関作成分!M411</f>
        <v>0</v>
      </c>
      <c r="L408" s="19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7">
        <v>0</v>
      </c>
      <c r="X408" s="17">
        <f t="shared" si="16"/>
        <v>7300</v>
      </c>
      <c r="Z408" s="17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1">
        <v>250</v>
      </c>
      <c r="BB408" s="31">
        <v>1450</v>
      </c>
      <c r="BC408" s="31">
        <v>1220</v>
      </c>
      <c r="BD408" s="31">
        <v>120</v>
      </c>
      <c r="BE408" s="31">
        <v>320</v>
      </c>
      <c r="BF408" s="31">
        <v>350</v>
      </c>
      <c r="BG408" s="31">
        <v>1300</v>
      </c>
      <c r="BH408" s="31">
        <v>1800</v>
      </c>
      <c r="BI408" s="31">
        <v>120</v>
      </c>
      <c r="BJ408" s="31">
        <v>5800</v>
      </c>
      <c r="BK408" s="31">
        <v>970</v>
      </c>
      <c r="BL408" s="17">
        <v>50</v>
      </c>
    </row>
    <row r="409" spans="2:64" x14ac:dyDescent="0.15">
      <c r="B409" s="17">
        <v>11000</v>
      </c>
      <c r="C409" s="17">
        <f>①健診機関作成分!AD412</f>
        <v>0</v>
      </c>
      <c r="D409" s="17">
        <f>①健診機関作成分!D412</f>
        <v>1001</v>
      </c>
      <c r="E409" s="18">
        <f>①健診機関作成分!E412</f>
        <v>0</v>
      </c>
      <c r="F409" s="17">
        <f>①健診機関作成分!F412</f>
        <v>0</v>
      </c>
      <c r="G409" s="17">
        <f>①健診機関作成分!G412</f>
        <v>0</v>
      </c>
      <c r="H409" s="17">
        <f>①健診機関作成分!H412</f>
        <v>0</v>
      </c>
      <c r="J409" s="17">
        <f>①健診機関作成分!L412</f>
        <v>0</v>
      </c>
      <c r="K409" s="17">
        <f>①健診機関作成分!M412</f>
        <v>0</v>
      </c>
      <c r="L409" s="19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7">
        <v>0</v>
      </c>
      <c r="X409" s="17">
        <f t="shared" si="16"/>
        <v>7300</v>
      </c>
      <c r="Z409" s="17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1">
        <v>250</v>
      </c>
      <c r="BB409" s="31">
        <v>1450</v>
      </c>
      <c r="BC409" s="31">
        <v>1220</v>
      </c>
      <c r="BD409" s="31">
        <v>120</v>
      </c>
      <c r="BE409" s="31">
        <v>320</v>
      </c>
      <c r="BF409" s="31">
        <v>350</v>
      </c>
      <c r="BG409" s="31">
        <v>1300</v>
      </c>
      <c r="BH409" s="31">
        <v>1800</v>
      </c>
      <c r="BI409" s="31">
        <v>120</v>
      </c>
      <c r="BJ409" s="31">
        <v>5800</v>
      </c>
      <c r="BK409" s="31">
        <v>970</v>
      </c>
      <c r="BL409" s="17">
        <v>50</v>
      </c>
    </row>
    <row r="410" spans="2:64" x14ac:dyDescent="0.15">
      <c r="B410" s="17">
        <v>11000</v>
      </c>
      <c r="C410" s="17">
        <f>①健診機関作成分!AD413</f>
        <v>0</v>
      </c>
      <c r="D410" s="17">
        <f>①健診機関作成分!D413</f>
        <v>1001</v>
      </c>
      <c r="E410" s="18">
        <f>①健診機関作成分!E413</f>
        <v>0</v>
      </c>
      <c r="F410" s="17">
        <f>①健診機関作成分!F413</f>
        <v>0</v>
      </c>
      <c r="G410" s="17">
        <f>①健診機関作成分!G413</f>
        <v>0</v>
      </c>
      <c r="H410" s="17">
        <f>①健診機関作成分!H413</f>
        <v>0</v>
      </c>
      <c r="J410" s="17">
        <f>①健診機関作成分!L413</f>
        <v>0</v>
      </c>
      <c r="K410" s="17">
        <f>①健診機関作成分!M413</f>
        <v>0</v>
      </c>
      <c r="L410" s="19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7">
        <v>0</v>
      </c>
      <c r="X410" s="17">
        <f t="shared" si="16"/>
        <v>7300</v>
      </c>
      <c r="Z410" s="17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1">
        <v>250</v>
      </c>
      <c r="BB410" s="31">
        <v>1450</v>
      </c>
      <c r="BC410" s="31">
        <v>1220</v>
      </c>
      <c r="BD410" s="31">
        <v>120</v>
      </c>
      <c r="BE410" s="31">
        <v>320</v>
      </c>
      <c r="BF410" s="31">
        <v>350</v>
      </c>
      <c r="BG410" s="31">
        <v>1300</v>
      </c>
      <c r="BH410" s="31">
        <v>1800</v>
      </c>
      <c r="BI410" s="31">
        <v>120</v>
      </c>
      <c r="BJ410" s="31">
        <v>5800</v>
      </c>
      <c r="BK410" s="31">
        <v>970</v>
      </c>
      <c r="BL410" s="17">
        <v>50</v>
      </c>
    </row>
    <row r="411" spans="2:64" x14ac:dyDescent="0.15">
      <c r="B411" s="17">
        <v>11000</v>
      </c>
      <c r="C411" s="17">
        <f>①健診機関作成分!AD414</f>
        <v>0</v>
      </c>
      <c r="D411" s="17">
        <f>①健診機関作成分!D414</f>
        <v>1001</v>
      </c>
      <c r="E411" s="18">
        <f>①健診機関作成分!E414</f>
        <v>0</v>
      </c>
      <c r="F411" s="17">
        <f>①健診機関作成分!F414</f>
        <v>0</v>
      </c>
      <c r="G411" s="17">
        <f>①健診機関作成分!G414</f>
        <v>0</v>
      </c>
      <c r="H411" s="17">
        <f>①健診機関作成分!H414</f>
        <v>0</v>
      </c>
      <c r="J411" s="17">
        <f>①健診機関作成分!L414</f>
        <v>0</v>
      </c>
      <c r="K411" s="17">
        <f>①健診機関作成分!M414</f>
        <v>0</v>
      </c>
      <c r="L411" s="19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7">
        <v>0</v>
      </c>
      <c r="X411" s="17">
        <f t="shared" si="16"/>
        <v>7300</v>
      </c>
      <c r="Z411" s="17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1">
        <v>250</v>
      </c>
      <c r="BB411" s="31">
        <v>1450</v>
      </c>
      <c r="BC411" s="31">
        <v>1220</v>
      </c>
      <c r="BD411" s="31">
        <v>120</v>
      </c>
      <c r="BE411" s="31">
        <v>320</v>
      </c>
      <c r="BF411" s="31">
        <v>350</v>
      </c>
      <c r="BG411" s="31">
        <v>1300</v>
      </c>
      <c r="BH411" s="31">
        <v>1800</v>
      </c>
      <c r="BI411" s="31">
        <v>120</v>
      </c>
      <c r="BJ411" s="31">
        <v>5800</v>
      </c>
      <c r="BK411" s="31">
        <v>970</v>
      </c>
      <c r="BL411" s="17">
        <v>50</v>
      </c>
    </row>
    <row r="412" spans="2:64" x14ac:dyDescent="0.15">
      <c r="B412" s="17">
        <v>11000</v>
      </c>
      <c r="C412" s="17">
        <f>①健診機関作成分!AD415</f>
        <v>0</v>
      </c>
      <c r="D412" s="17">
        <f>①健診機関作成分!D415</f>
        <v>1001</v>
      </c>
      <c r="E412" s="18">
        <f>①健診機関作成分!E415</f>
        <v>0</v>
      </c>
      <c r="F412" s="17">
        <f>①健診機関作成分!F415</f>
        <v>0</v>
      </c>
      <c r="G412" s="17">
        <f>①健診機関作成分!G415</f>
        <v>0</v>
      </c>
      <c r="H412" s="17">
        <f>①健診機関作成分!H415</f>
        <v>0</v>
      </c>
      <c r="J412" s="17">
        <f>①健診機関作成分!L415</f>
        <v>0</v>
      </c>
      <c r="K412" s="17">
        <f>①健診機関作成分!M415</f>
        <v>0</v>
      </c>
      <c r="L412" s="19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7">
        <v>0</v>
      </c>
      <c r="X412" s="17">
        <f t="shared" si="16"/>
        <v>7300</v>
      </c>
      <c r="Z412" s="17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1">
        <v>250</v>
      </c>
      <c r="BB412" s="31">
        <v>1450</v>
      </c>
      <c r="BC412" s="31">
        <v>1220</v>
      </c>
      <c r="BD412" s="31">
        <v>120</v>
      </c>
      <c r="BE412" s="31">
        <v>320</v>
      </c>
      <c r="BF412" s="31">
        <v>350</v>
      </c>
      <c r="BG412" s="31">
        <v>1300</v>
      </c>
      <c r="BH412" s="31">
        <v>1800</v>
      </c>
      <c r="BI412" s="31">
        <v>120</v>
      </c>
      <c r="BJ412" s="31">
        <v>5800</v>
      </c>
      <c r="BK412" s="31">
        <v>970</v>
      </c>
      <c r="BL412" s="17">
        <v>50</v>
      </c>
    </row>
    <row r="413" spans="2:64" x14ac:dyDescent="0.15">
      <c r="B413" s="17">
        <v>11000</v>
      </c>
      <c r="C413" s="17">
        <f>①健診機関作成分!AD416</f>
        <v>0</v>
      </c>
      <c r="D413" s="17">
        <f>①健診機関作成分!D416</f>
        <v>1001</v>
      </c>
      <c r="E413" s="18">
        <f>①健診機関作成分!E416</f>
        <v>0</v>
      </c>
      <c r="F413" s="17">
        <f>①健診機関作成分!F416</f>
        <v>0</v>
      </c>
      <c r="G413" s="17">
        <f>①健診機関作成分!G416</f>
        <v>0</v>
      </c>
      <c r="H413" s="17">
        <f>①健診機関作成分!H416</f>
        <v>0</v>
      </c>
      <c r="J413" s="17">
        <f>①健診機関作成分!L416</f>
        <v>0</v>
      </c>
      <c r="K413" s="17">
        <f>①健診機関作成分!M416</f>
        <v>0</v>
      </c>
      <c r="L413" s="19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7">
        <v>0</v>
      </c>
      <c r="X413" s="17">
        <f t="shared" si="16"/>
        <v>7300</v>
      </c>
      <c r="Z413" s="17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1">
        <v>250</v>
      </c>
      <c r="BB413" s="31">
        <v>1450</v>
      </c>
      <c r="BC413" s="31">
        <v>1220</v>
      </c>
      <c r="BD413" s="31">
        <v>120</v>
      </c>
      <c r="BE413" s="31">
        <v>320</v>
      </c>
      <c r="BF413" s="31">
        <v>350</v>
      </c>
      <c r="BG413" s="31">
        <v>1300</v>
      </c>
      <c r="BH413" s="31">
        <v>1800</v>
      </c>
      <c r="BI413" s="31">
        <v>120</v>
      </c>
      <c r="BJ413" s="31">
        <v>5800</v>
      </c>
      <c r="BK413" s="31">
        <v>970</v>
      </c>
      <c r="BL413" s="17">
        <v>50</v>
      </c>
    </row>
    <row r="414" spans="2:64" x14ac:dyDescent="0.15">
      <c r="B414" s="17">
        <v>11000</v>
      </c>
      <c r="C414" s="17">
        <f>①健診機関作成分!AD417</f>
        <v>0</v>
      </c>
      <c r="D414" s="17">
        <f>①健診機関作成分!D417</f>
        <v>1001</v>
      </c>
      <c r="E414" s="18">
        <f>①健診機関作成分!E417</f>
        <v>0</v>
      </c>
      <c r="F414" s="17">
        <f>①健診機関作成分!F417</f>
        <v>0</v>
      </c>
      <c r="G414" s="17">
        <f>①健診機関作成分!G417</f>
        <v>0</v>
      </c>
      <c r="H414" s="17">
        <f>①健診機関作成分!H417</f>
        <v>0</v>
      </c>
      <c r="J414" s="17">
        <f>①健診機関作成分!L417</f>
        <v>0</v>
      </c>
      <c r="K414" s="17">
        <f>①健診機関作成分!M417</f>
        <v>0</v>
      </c>
      <c r="L414" s="19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7">
        <v>0</v>
      </c>
      <c r="X414" s="17">
        <f t="shared" si="16"/>
        <v>7300</v>
      </c>
      <c r="Z414" s="17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1">
        <v>250</v>
      </c>
      <c r="BB414" s="31">
        <v>1450</v>
      </c>
      <c r="BC414" s="31">
        <v>1220</v>
      </c>
      <c r="BD414" s="31">
        <v>120</v>
      </c>
      <c r="BE414" s="31">
        <v>320</v>
      </c>
      <c r="BF414" s="31">
        <v>350</v>
      </c>
      <c r="BG414" s="31">
        <v>1300</v>
      </c>
      <c r="BH414" s="31">
        <v>1800</v>
      </c>
      <c r="BI414" s="31">
        <v>120</v>
      </c>
      <c r="BJ414" s="31">
        <v>5800</v>
      </c>
      <c r="BK414" s="31">
        <v>970</v>
      </c>
      <c r="BL414" s="17">
        <v>50</v>
      </c>
    </row>
    <row r="415" spans="2:64" x14ac:dyDescent="0.15">
      <c r="B415" s="17">
        <v>11000</v>
      </c>
      <c r="C415" s="17">
        <f>①健診機関作成分!AD418</f>
        <v>0</v>
      </c>
      <c r="D415" s="17">
        <f>①健診機関作成分!D418</f>
        <v>1001</v>
      </c>
      <c r="E415" s="18">
        <f>①健診機関作成分!E418</f>
        <v>0</v>
      </c>
      <c r="F415" s="17">
        <f>①健診機関作成分!F418</f>
        <v>0</v>
      </c>
      <c r="G415" s="17">
        <f>①健診機関作成分!G418</f>
        <v>0</v>
      </c>
      <c r="H415" s="17">
        <f>①健診機関作成分!H418</f>
        <v>0</v>
      </c>
      <c r="J415" s="17">
        <f>①健診機関作成分!L418</f>
        <v>0</v>
      </c>
      <c r="K415" s="17">
        <f>①健診機関作成分!M418</f>
        <v>0</v>
      </c>
      <c r="L415" s="19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7">
        <v>0</v>
      </c>
      <c r="X415" s="17">
        <f t="shared" si="16"/>
        <v>7300</v>
      </c>
      <c r="Z415" s="17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1">
        <v>250</v>
      </c>
      <c r="BB415" s="31">
        <v>1450</v>
      </c>
      <c r="BC415" s="31">
        <v>1220</v>
      </c>
      <c r="BD415" s="31">
        <v>120</v>
      </c>
      <c r="BE415" s="31">
        <v>320</v>
      </c>
      <c r="BF415" s="31">
        <v>350</v>
      </c>
      <c r="BG415" s="31">
        <v>1300</v>
      </c>
      <c r="BH415" s="31">
        <v>1800</v>
      </c>
      <c r="BI415" s="31">
        <v>120</v>
      </c>
      <c r="BJ415" s="31">
        <v>5800</v>
      </c>
      <c r="BK415" s="31">
        <v>970</v>
      </c>
      <c r="BL415" s="17">
        <v>50</v>
      </c>
    </row>
    <row r="416" spans="2:64" x14ac:dyDescent="0.15">
      <c r="B416" s="17">
        <v>11000</v>
      </c>
      <c r="C416" s="17">
        <f>①健診機関作成分!AD419</f>
        <v>0</v>
      </c>
      <c r="D416" s="17">
        <f>①健診機関作成分!D419</f>
        <v>1001</v>
      </c>
      <c r="E416" s="18">
        <f>①健診機関作成分!E419</f>
        <v>0</v>
      </c>
      <c r="F416" s="17">
        <f>①健診機関作成分!F419</f>
        <v>0</v>
      </c>
      <c r="G416" s="17">
        <f>①健診機関作成分!G419</f>
        <v>0</v>
      </c>
      <c r="H416" s="17">
        <f>①健診機関作成分!H419</f>
        <v>0</v>
      </c>
      <c r="J416" s="17">
        <f>①健診機関作成分!L419</f>
        <v>0</v>
      </c>
      <c r="K416" s="17">
        <f>①健診機関作成分!M419</f>
        <v>0</v>
      </c>
      <c r="L416" s="19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7">
        <v>0</v>
      </c>
      <c r="X416" s="17">
        <f t="shared" si="16"/>
        <v>7300</v>
      </c>
      <c r="Z416" s="17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1">
        <v>250</v>
      </c>
      <c r="BB416" s="31">
        <v>1450</v>
      </c>
      <c r="BC416" s="31">
        <v>1220</v>
      </c>
      <c r="BD416" s="31">
        <v>120</v>
      </c>
      <c r="BE416" s="31">
        <v>320</v>
      </c>
      <c r="BF416" s="31">
        <v>350</v>
      </c>
      <c r="BG416" s="31">
        <v>1300</v>
      </c>
      <c r="BH416" s="31">
        <v>1800</v>
      </c>
      <c r="BI416" s="31">
        <v>120</v>
      </c>
      <c r="BJ416" s="31">
        <v>5800</v>
      </c>
      <c r="BK416" s="31">
        <v>970</v>
      </c>
      <c r="BL416" s="17">
        <v>50</v>
      </c>
    </row>
    <row r="417" spans="2:64" x14ac:dyDescent="0.15">
      <c r="B417" s="17">
        <v>11000</v>
      </c>
      <c r="C417" s="17">
        <f>①健診機関作成分!AD420</f>
        <v>0</v>
      </c>
      <c r="D417" s="17">
        <f>①健診機関作成分!D420</f>
        <v>1001</v>
      </c>
      <c r="E417" s="18">
        <f>①健診機関作成分!E420</f>
        <v>0</v>
      </c>
      <c r="F417" s="17">
        <f>①健診機関作成分!F420</f>
        <v>0</v>
      </c>
      <c r="G417" s="17">
        <f>①健診機関作成分!G420</f>
        <v>0</v>
      </c>
      <c r="H417" s="17">
        <f>①健診機関作成分!H420</f>
        <v>0</v>
      </c>
      <c r="J417" s="17">
        <f>①健診機関作成分!L420</f>
        <v>0</v>
      </c>
      <c r="K417" s="17">
        <f>①健診機関作成分!M420</f>
        <v>0</v>
      </c>
      <c r="L417" s="19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7">
        <v>0</v>
      </c>
      <c r="X417" s="17">
        <f t="shared" si="16"/>
        <v>7300</v>
      </c>
      <c r="Z417" s="17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1">
        <v>250</v>
      </c>
      <c r="BB417" s="31">
        <v>1450</v>
      </c>
      <c r="BC417" s="31">
        <v>1220</v>
      </c>
      <c r="BD417" s="31">
        <v>120</v>
      </c>
      <c r="BE417" s="31">
        <v>320</v>
      </c>
      <c r="BF417" s="31">
        <v>350</v>
      </c>
      <c r="BG417" s="31">
        <v>1300</v>
      </c>
      <c r="BH417" s="31">
        <v>1800</v>
      </c>
      <c r="BI417" s="31">
        <v>120</v>
      </c>
      <c r="BJ417" s="31">
        <v>5800</v>
      </c>
      <c r="BK417" s="31">
        <v>970</v>
      </c>
      <c r="BL417" s="17">
        <v>50</v>
      </c>
    </row>
    <row r="418" spans="2:64" x14ac:dyDescent="0.15">
      <c r="B418" s="17">
        <v>11000</v>
      </c>
      <c r="C418" s="17">
        <f>①健診機関作成分!AD421</f>
        <v>0</v>
      </c>
      <c r="D418" s="17">
        <f>①健診機関作成分!D421</f>
        <v>1001</v>
      </c>
      <c r="E418" s="18">
        <f>①健診機関作成分!E421</f>
        <v>0</v>
      </c>
      <c r="F418" s="17">
        <f>①健診機関作成分!F421</f>
        <v>0</v>
      </c>
      <c r="G418" s="17">
        <f>①健診機関作成分!G421</f>
        <v>0</v>
      </c>
      <c r="H418" s="17">
        <f>①健診機関作成分!H421</f>
        <v>0</v>
      </c>
      <c r="J418" s="17">
        <f>①健診機関作成分!L421</f>
        <v>0</v>
      </c>
      <c r="K418" s="17">
        <f>①健診機関作成分!M421</f>
        <v>0</v>
      </c>
      <c r="L418" s="19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7">
        <v>0</v>
      </c>
      <c r="X418" s="17">
        <f t="shared" si="16"/>
        <v>7300</v>
      </c>
      <c r="Z418" s="17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1">
        <v>250</v>
      </c>
      <c r="BB418" s="31">
        <v>1450</v>
      </c>
      <c r="BC418" s="31">
        <v>1220</v>
      </c>
      <c r="BD418" s="31">
        <v>120</v>
      </c>
      <c r="BE418" s="31">
        <v>320</v>
      </c>
      <c r="BF418" s="31">
        <v>350</v>
      </c>
      <c r="BG418" s="31">
        <v>1300</v>
      </c>
      <c r="BH418" s="31">
        <v>1800</v>
      </c>
      <c r="BI418" s="31">
        <v>120</v>
      </c>
      <c r="BJ418" s="31">
        <v>5800</v>
      </c>
      <c r="BK418" s="31">
        <v>970</v>
      </c>
      <c r="BL418" s="17">
        <v>50</v>
      </c>
    </row>
    <row r="419" spans="2:64" x14ac:dyDescent="0.15">
      <c r="B419" s="17">
        <v>11000</v>
      </c>
      <c r="C419" s="17">
        <f>①健診機関作成分!AD422</f>
        <v>0</v>
      </c>
      <c r="D419" s="17">
        <f>①健診機関作成分!D422</f>
        <v>1001</v>
      </c>
      <c r="E419" s="18">
        <f>①健診機関作成分!E422</f>
        <v>0</v>
      </c>
      <c r="F419" s="17">
        <f>①健診機関作成分!F422</f>
        <v>0</v>
      </c>
      <c r="G419" s="17">
        <f>①健診機関作成分!G422</f>
        <v>0</v>
      </c>
      <c r="H419" s="17">
        <f>①健診機関作成分!H422</f>
        <v>0</v>
      </c>
      <c r="J419" s="17">
        <f>①健診機関作成分!L422</f>
        <v>0</v>
      </c>
      <c r="K419" s="17">
        <f>①健診機関作成分!M422</f>
        <v>0</v>
      </c>
      <c r="L419" s="19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7">
        <v>0</v>
      </c>
      <c r="X419" s="17">
        <f t="shared" si="16"/>
        <v>7300</v>
      </c>
      <c r="Z419" s="17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1">
        <v>250</v>
      </c>
      <c r="BB419" s="31">
        <v>1450</v>
      </c>
      <c r="BC419" s="31">
        <v>1220</v>
      </c>
      <c r="BD419" s="31">
        <v>120</v>
      </c>
      <c r="BE419" s="31">
        <v>320</v>
      </c>
      <c r="BF419" s="31">
        <v>350</v>
      </c>
      <c r="BG419" s="31">
        <v>1300</v>
      </c>
      <c r="BH419" s="31">
        <v>1800</v>
      </c>
      <c r="BI419" s="31">
        <v>120</v>
      </c>
      <c r="BJ419" s="31">
        <v>5800</v>
      </c>
      <c r="BK419" s="31">
        <v>970</v>
      </c>
      <c r="BL419" s="17">
        <v>50</v>
      </c>
    </row>
    <row r="420" spans="2:64" x14ac:dyDescent="0.15">
      <c r="B420" s="17">
        <v>11000</v>
      </c>
      <c r="C420" s="17">
        <f>①健診機関作成分!AD423</f>
        <v>0</v>
      </c>
      <c r="D420" s="17">
        <f>①健診機関作成分!D423</f>
        <v>1001</v>
      </c>
      <c r="E420" s="18">
        <f>①健診機関作成分!E423</f>
        <v>0</v>
      </c>
      <c r="F420" s="17">
        <f>①健診機関作成分!F423</f>
        <v>0</v>
      </c>
      <c r="G420" s="17">
        <f>①健診機関作成分!G423</f>
        <v>0</v>
      </c>
      <c r="H420" s="17">
        <f>①健診機関作成分!H423</f>
        <v>0</v>
      </c>
      <c r="J420" s="17">
        <f>①健診機関作成分!L423</f>
        <v>0</v>
      </c>
      <c r="K420" s="17">
        <f>①健診機関作成分!M423</f>
        <v>0</v>
      </c>
      <c r="L420" s="19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7">
        <v>0</v>
      </c>
      <c r="X420" s="17">
        <f t="shared" si="16"/>
        <v>7300</v>
      </c>
      <c r="Z420" s="17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1">
        <v>250</v>
      </c>
      <c r="BB420" s="31">
        <v>1450</v>
      </c>
      <c r="BC420" s="31">
        <v>1220</v>
      </c>
      <c r="BD420" s="31">
        <v>120</v>
      </c>
      <c r="BE420" s="31">
        <v>320</v>
      </c>
      <c r="BF420" s="31">
        <v>350</v>
      </c>
      <c r="BG420" s="31">
        <v>1300</v>
      </c>
      <c r="BH420" s="31">
        <v>1800</v>
      </c>
      <c r="BI420" s="31">
        <v>120</v>
      </c>
      <c r="BJ420" s="31">
        <v>5800</v>
      </c>
      <c r="BK420" s="31">
        <v>970</v>
      </c>
      <c r="BL420" s="17">
        <v>50</v>
      </c>
    </row>
    <row r="421" spans="2:64" x14ac:dyDescent="0.15">
      <c r="B421" s="17">
        <v>11000</v>
      </c>
      <c r="C421" s="17">
        <f>①健診機関作成分!AD424</f>
        <v>0</v>
      </c>
      <c r="D421" s="17">
        <f>①健診機関作成分!D424</f>
        <v>1001</v>
      </c>
      <c r="E421" s="18">
        <f>①健診機関作成分!E424</f>
        <v>0</v>
      </c>
      <c r="F421" s="17">
        <f>①健診機関作成分!F424</f>
        <v>0</v>
      </c>
      <c r="G421" s="17">
        <f>①健診機関作成分!G424</f>
        <v>0</v>
      </c>
      <c r="H421" s="17">
        <f>①健診機関作成分!H424</f>
        <v>0</v>
      </c>
      <c r="J421" s="17">
        <f>①健診機関作成分!L424</f>
        <v>0</v>
      </c>
      <c r="K421" s="17">
        <f>①健診機関作成分!M424</f>
        <v>0</v>
      </c>
      <c r="L421" s="19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7">
        <v>0</v>
      </c>
      <c r="X421" s="17">
        <f t="shared" si="16"/>
        <v>7300</v>
      </c>
      <c r="Z421" s="17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1">
        <v>250</v>
      </c>
      <c r="BB421" s="31">
        <v>1450</v>
      </c>
      <c r="BC421" s="31">
        <v>1220</v>
      </c>
      <c r="BD421" s="31">
        <v>120</v>
      </c>
      <c r="BE421" s="31">
        <v>320</v>
      </c>
      <c r="BF421" s="31">
        <v>350</v>
      </c>
      <c r="BG421" s="31">
        <v>1300</v>
      </c>
      <c r="BH421" s="31">
        <v>1800</v>
      </c>
      <c r="BI421" s="31">
        <v>120</v>
      </c>
      <c r="BJ421" s="31">
        <v>5800</v>
      </c>
      <c r="BK421" s="31">
        <v>970</v>
      </c>
      <c r="BL421" s="17">
        <v>50</v>
      </c>
    </row>
    <row r="422" spans="2:64" x14ac:dyDescent="0.15">
      <c r="B422" s="17">
        <v>11000</v>
      </c>
      <c r="C422" s="17">
        <f>①健診機関作成分!AD425</f>
        <v>0</v>
      </c>
      <c r="D422" s="17">
        <f>①健診機関作成分!D425</f>
        <v>1001</v>
      </c>
      <c r="E422" s="18">
        <f>①健診機関作成分!E425</f>
        <v>0</v>
      </c>
      <c r="F422" s="17">
        <f>①健診機関作成分!F425</f>
        <v>0</v>
      </c>
      <c r="G422" s="17">
        <f>①健診機関作成分!G425</f>
        <v>0</v>
      </c>
      <c r="H422" s="17">
        <f>①健診機関作成分!H425</f>
        <v>0</v>
      </c>
      <c r="J422" s="17">
        <f>①健診機関作成分!L425</f>
        <v>0</v>
      </c>
      <c r="K422" s="17">
        <f>①健診機関作成分!M425</f>
        <v>0</v>
      </c>
      <c r="L422" s="19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7">
        <v>0</v>
      </c>
      <c r="X422" s="17">
        <f t="shared" si="16"/>
        <v>7300</v>
      </c>
      <c r="Z422" s="17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1">
        <v>250</v>
      </c>
      <c r="BB422" s="31">
        <v>1450</v>
      </c>
      <c r="BC422" s="31">
        <v>1220</v>
      </c>
      <c r="BD422" s="31">
        <v>120</v>
      </c>
      <c r="BE422" s="31">
        <v>320</v>
      </c>
      <c r="BF422" s="31">
        <v>350</v>
      </c>
      <c r="BG422" s="31">
        <v>1300</v>
      </c>
      <c r="BH422" s="31">
        <v>1800</v>
      </c>
      <c r="BI422" s="31">
        <v>120</v>
      </c>
      <c r="BJ422" s="31">
        <v>5800</v>
      </c>
      <c r="BK422" s="31">
        <v>970</v>
      </c>
      <c r="BL422" s="17">
        <v>50</v>
      </c>
    </row>
    <row r="423" spans="2:64" x14ac:dyDescent="0.15">
      <c r="B423" s="17">
        <v>11000</v>
      </c>
      <c r="C423" s="17">
        <f>①健診機関作成分!AD426</f>
        <v>0</v>
      </c>
      <c r="D423" s="17">
        <f>①健診機関作成分!D426</f>
        <v>1001</v>
      </c>
      <c r="E423" s="18">
        <f>①健診機関作成分!E426</f>
        <v>0</v>
      </c>
      <c r="F423" s="17">
        <f>①健診機関作成分!F426</f>
        <v>0</v>
      </c>
      <c r="G423" s="17">
        <f>①健診機関作成分!G426</f>
        <v>0</v>
      </c>
      <c r="H423" s="17">
        <f>①健診機関作成分!H426</f>
        <v>0</v>
      </c>
      <c r="J423" s="17">
        <f>①健診機関作成分!L426</f>
        <v>0</v>
      </c>
      <c r="K423" s="17">
        <f>①健診機関作成分!M426</f>
        <v>0</v>
      </c>
      <c r="L423" s="19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7">
        <v>0</v>
      </c>
      <c r="X423" s="17">
        <f t="shared" si="16"/>
        <v>7300</v>
      </c>
      <c r="Z423" s="17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1">
        <v>250</v>
      </c>
      <c r="BB423" s="31">
        <v>1450</v>
      </c>
      <c r="BC423" s="31">
        <v>1220</v>
      </c>
      <c r="BD423" s="31">
        <v>120</v>
      </c>
      <c r="BE423" s="31">
        <v>320</v>
      </c>
      <c r="BF423" s="31">
        <v>350</v>
      </c>
      <c r="BG423" s="31">
        <v>1300</v>
      </c>
      <c r="BH423" s="31">
        <v>1800</v>
      </c>
      <c r="BI423" s="31">
        <v>120</v>
      </c>
      <c r="BJ423" s="31">
        <v>5800</v>
      </c>
      <c r="BK423" s="31">
        <v>970</v>
      </c>
      <c r="BL423" s="17">
        <v>50</v>
      </c>
    </row>
    <row r="424" spans="2:64" x14ac:dyDescent="0.15">
      <c r="B424" s="17">
        <v>11000</v>
      </c>
      <c r="C424" s="17">
        <f>①健診機関作成分!AD427</f>
        <v>0</v>
      </c>
      <c r="D424" s="17">
        <f>①健診機関作成分!D427</f>
        <v>1001</v>
      </c>
      <c r="E424" s="18">
        <f>①健診機関作成分!E427</f>
        <v>0</v>
      </c>
      <c r="F424" s="17">
        <f>①健診機関作成分!F427</f>
        <v>0</v>
      </c>
      <c r="G424" s="17">
        <f>①健診機関作成分!G427</f>
        <v>0</v>
      </c>
      <c r="H424" s="17">
        <f>①健診機関作成分!H427</f>
        <v>0</v>
      </c>
      <c r="J424" s="17">
        <f>①健診機関作成分!L427</f>
        <v>0</v>
      </c>
      <c r="K424" s="17">
        <f>①健診機関作成分!M427</f>
        <v>0</v>
      </c>
      <c r="L424" s="19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7">
        <v>0</v>
      </c>
      <c r="X424" s="17">
        <f t="shared" si="16"/>
        <v>7300</v>
      </c>
      <c r="Z424" s="17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1">
        <v>250</v>
      </c>
      <c r="BB424" s="31">
        <v>1450</v>
      </c>
      <c r="BC424" s="31">
        <v>1220</v>
      </c>
      <c r="BD424" s="31">
        <v>120</v>
      </c>
      <c r="BE424" s="31">
        <v>320</v>
      </c>
      <c r="BF424" s="31">
        <v>350</v>
      </c>
      <c r="BG424" s="31">
        <v>1300</v>
      </c>
      <c r="BH424" s="31">
        <v>1800</v>
      </c>
      <c r="BI424" s="31">
        <v>120</v>
      </c>
      <c r="BJ424" s="31">
        <v>5800</v>
      </c>
      <c r="BK424" s="31">
        <v>970</v>
      </c>
      <c r="BL424" s="17">
        <v>50</v>
      </c>
    </row>
    <row r="425" spans="2:64" x14ac:dyDescent="0.15">
      <c r="B425" s="17">
        <v>11000</v>
      </c>
      <c r="C425" s="17">
        <f>①健診機関作成分!AD428</f>
        <v>0</v>
      </c>
      <c r="D425" s="17">
        <f>①健診機関作成分!D428</f>
        <v>1001</v>
      </c>
      <c r="E425" s="18">
        <f>①健診機関作成分!E428</f>
        <v>0</v>
      </c>
      <c r="F425" s="17">
        <f>①健診機関作成分!F428</f>
        <v>0</v>
      </c>
      <c r="G425" s="17">
        <f>①健診機関作成分!G428</f>
        <v>0</v>
      </c>
      <c r="H425" s="17">
        <f>①健診機関作成分!H428</f>
        <v>0</v>
      </c>
      <c r="J425" s="17">
        <f>①健診機関作成分!L428</f>
        <v>0</v>
      </c>
      <c r="K425" s="17">
        <f>①健診機関作成分!M428</f>
        <v>0</v>
      </c>
      <c r="L425" s="19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7">
        <v>0</v>
      </c>
      <c r="X425" s="17">
        <f t="shared" si="16"/>
        <v>7300</v>
      </c>
      <c r="Z425" s="17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1">
        <v>250</v>
      </c>
      <c r="BB425" s="31">
        <v>1450</v>
      </c>
      <c r="BC425" s="31">
        <v>1220</v>
      </c>
      <c r="BD425" s="31">
        <v>120</v>
      </c>
      <c r="BE425" s="31">
        <v>320</v>
      </c>
      <c r="BF425" s="31">
        <v>350</v>
      </c>
      <c r="BG425" s="31">
        <v>1300</v>
      </c>
      <c r="BH425" s="31">
        <v>1800</v>
      </c>
      <c r="BI425" s="31">
        <v>120</v>
      </c>
      <c r="BJ425" s="31">
        <v>5800</v>
      </c>
      <c r="BK425" s="31">
        <v>970</v>
      </c>
      <c r="BL425" s="17">
        <v>50</v>
      </c>
    </row>
    <row r="426" spans="2:64" x14ac:dyDescent="0.15">
      <c r="B426" s="17">
        <v>11000</v>
      </c>
      <c r="C426" s="17">
        <f>①健診機関作成分!AD429</f>
        <v>0</v>
      </c>
      <c r="D426" s="17">
        <f>①健診機関作成分!D429</f>
        <v>1001</v>
      </c>
      <c r="E426" s="18">
        <f>①健診機関作成分!E429</f>
        <v>0</v>
      </c>
      <c r="F426" s="17">
        <f>①健診機関作成分!F429</f>
        <v>0</v>
      </c>
      <c r="G426" s="17">
        <f>①健診機関作成分!G429</f>
        <v>0</v>
      </c>
      <c r="H426" s="17">
        <f>①健診機関作成分!H429</f>
        <v>0</v>
      </c>
      <c r="J426" s="17">
        <f>①健診機関作成分!L429</f>
        <v>0</v>
      </c>
      <c r="K426" s="17">
        <f>①健診機関作成分!M429</f>
        <v>0</v>
      </c>
      <c r="L426" s="19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7">
        <v>0</v>
      </c>
      <c r="X426" s="17">
        <f t="shared" si="16"/>
        <v>7300</v>
      </c>
      <c r="Z426" s="17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1">
        <v>250</v>
      </c>
      <c r="BB426" s="31">
        <v>1450</v>
      </c>
      <c r="BC426" s="31">
        <v>1220</v>
      </c>
      <c r="BD426" s="31">
        <v>120</v>
      </c>
      <c r="BE426" s="31">
        <v>320</v>
      </c>
      <c r="BF426" s="31">
        <v>350</v>
      </c>
      <c r="BG426" s="31">
        <v>1300</v>
      </c>
      <c r="BH426" s="31">
        <v>1800</v>
      </c>
      <c r="BI426" s="31">
        <v>120</v>
      </c>
      <c r="BJ426" s="31">
        <v>5800</v>
      </c>
      <c r="BK426" s="31">
        <v>970</v>
      </c>
      <c r="BL426" s="17">
        <v>50</v>
      </c>
    </row>
    <row r="427" spans="2:64" x14ac:dyDescent="0.15">
      <c r="B427" s="17">
        <v>11000</v>
      </c>
      <c r="C427" s="17">
        <f>①健診機関作成分!AD430</f>
        <v>0</v>
      </c>
      <c r="D427" s="17">
        <f>①健診機関作成分!D430</f>
        <v>1001</v>
      </c>
      <c r="E427" s="18">
        <f>①健診機関作成分!E430</f>
        <v>0</v>
      </c>
      <c r="F427" s="17">
        <f>①健診機関作成分!F430</f>
        <v>0</v>
      </c>
      <c r="G427" s="17">
        <f>①健診機関作成分!G430</f>
        <v>0</v>
      </c>
      <c r="H427" s="17">
        <f>①健診機関作成分!H430</f>
        <v>0</v>
      </c>
      <c r="J427" s="17">
        <f>①健診機関作成分!L430</f>
        <v>0</v>
      </c>
      <c r="K427" s="17">
        <f>①健診機関作成分!M430</f>
        <v>0</v>
      </c>
      <c r="L427" s="19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7">
        <v>0</v>
      </c>
      <c r="X427" s="17">
        <f t="shared" si="16"/>
        <v>7300</v>
      </c>
      <c r="Z427" s="17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1">
        <v>250</v>
      </c>
      <c r="BB427" s="31">
        <v>1450</v>
      </c>
      <c r="BC427" s="31">
        <v>1220</v>
      </c>
      <c r="BD427" s="31">
        <v>120</v>
      </c>
      <c r="BE427" s="31">
        <v>320</v>
      </c>
      <c r="BF427" s="31">
        <v>350</v>
      </c>
      <c r="BG427" s="31">
        <v>1300</v>
      </c>
      <c r="BH427" s="31">
        <v>1800</v>
      </c>
      <c r="BI427" s="31">
        <v>120</v>
      </c>
      <c r="BJ427" s="31">
        <v>5800</v>
      </c>
      <c r="BK427" s="31">
        <v>970</v>
      </c>
      <c r="BL427" s="17">
        <v>50</v>
      </c>
    </row>
    <row r="428" spans="2:64" x14ac:dyDescent="0.15">
      <c r="B428" s="17">
        <v>11000</v>
      </c>
      <c r="C428" s="17">
        <f>①健診機関作成分!AD431</f>
        <v>0</v>
      </c>
      <c r="D428" s="17">
        <f>①健診機関作成分!D431</f>
        <v>1001</v>
      </c>
      <c r="E428" s="18">
        <f>①健診機関作成分!E431</f>
        <v>0</v>
      </c>
      <c r="F428" s="17">
        <f>①健診機関作成分!F431</f>
        <v>0</v>
      </c>
      <c r="G428" s="17">
        <f>①健診機関作成分!G431</f>
        <v>0</v>
      </c>
      <c r="H428" s="17">
        <f>①健診機関作成分!H431</f>
        <v>0</v>
      </c>
      <c r="J428" s="17">
        <f>①健診機関作成分!L431</f>
        <v>0</v>
      </c>
      <c r="K428" s="17">
        <f>①健診機関作成分!M431</f>
        <v>0</v>
      </c>
      <c r="L428" s="19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7">
        <v>0</v>
      </c>
      <c r="X428" s="17">
        <f t="shared" si="16"/>
        <v>7300</v>
      </c>
      <c r="Z428" s="17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1">
        <v>250</v>
      </c>
      <c r="BB428" s="31">
        <v>1450</v>
      </c>
      <c r="BC428" s="31">
        <v>1220</v>
      </c>
      <c r="BD428" s="31">
        <v>120</v>
      </c>
      <c r="BE428" s="31">
        <v>320</v>
      </c>
      <c r="BF428" s="31">
        <v>350</v>
      </c>
      <c r="BG428" s="31">
        <v>1300</v>
      </c>
      <c r="BH428" s="31">
        <v>1800</v>
      </c>
      <c r="BI428" s="31">
        <v>120</v>
      </c>
      <c r="BJ428" s="31">
        <v>5800</v>
      </c>
      <c r="BK428" s="31">
        <v>970</v>
      </c>
      <c r="BL428" s="17">
        <v>50</v>
      </c>
    </row>
    <row r="429" spans="2:64" x14ac:dyDescent="0.15">
      <c r="B429" s="17">
        <v>11000</v>
      </c>
      <c r="C429" s="17">
        <f>①健診機関作成分!AD432</f>
        <v>0</v>
      </c>
      <c r="D429" s="17">
        <f>①健診機関作成分!D432</f>
        <v>1001</v>
      </c>
      <c r="E429" s="18">
        <f>①健診機関作成分!E432</f>
        <v>0</v>
      </c>
      <c r="F429" s="17">
        <f>①健診機関作成分!F432</f>
        <v>0</v>
      </c>
      <c r="G429" s="17">
        <f>①健診機関作成分!G432</f>
        <v>0</v>
      </c>
      <c r="H429" s="17">
        <f>①健診機関作成分!H432</f>
        <v>0</v>
      </c>
      <c r="J429" s="17">
        <f>①健診機関作成分!L432</f>
        <v>0</v>
      </c>
      <c r="K429" s="17">
        <f>①健診機関作成分!M432</f>
        <v>0</v>
      </c>
      <c r="L429" s="19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7">
        <v>0</v>
      </c>
      <c r="X429" s="17">
        <f t="shared" si="16"/>
        <v>7300</v>
      </c>
      <c r="Z429" s="17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1">
        <v>250</v>
      </c>
      <c r="BB429" s="31">
        <v>1450</v>
      </c>
      <c r="BC429" s="31">
        <v>1220</v>
      </c>
      <c r="BD429" s="31">
        <v>120</v>
      </c>
      <c r="BE429" s="31">
        <v>320</v>
      </c>
      <c r="BF429" s="31">
        <v>350</v>
      </c>
      <c r="BG429" s="31">
        <v>1300</v>
      </c>
      <c r="BH429" s="31">
        <v>1800</v>
      </c>
      <c r="BI429" s="31">
        <v>120</v>
      </c>
      <c r="BJ429" s="31">
        <v>5800</v>
      </c>
      <c r="BK429" s="31">
        <v>970</v>
      </c>
      <c r="BL429" s="17">
        <v>50</v>
      </c>
    </row>
    <row r="430" spans="2:64" x14ac:dyDescent="0.15">
      <c r="B430" s="17">
        <v>11000</v>
      </c>
      <c r="C430" s="17">
        <f>①健診機関作成分!AD433</f>
        <v>0</v>
      </c>
      <c r="D430" s="17">
        <f>①健診機関作成分!D433</f>
        <v>1001</v>
      </c>
      <c r="E430" s="18">
        <f>①健診機関作成分!E433</f>
        <v>0</v>
      </c>
      <c r="F430" s="17">
        <f>①健診機関作成分!F433</f>
        <v>0</v>
      </c>
      <c r="G430" s="17">
        <f>①健診機関作成分!G433</f>
        <v>0</v>
      </c>
      <c r="H430" s="17">
        <f>①健診機関作成分!H433</f>
        <v>0</v>
      </c>
      <c r="J430" s="17">
        <f>①健診機関作成分!L433</f>
        <v>0</v>
      </c>
      <c r="K430" s="17">
        <f>①健診機関作成分!M433</f>
        <v>0</v>
      </c>
      <c r="L430" s="19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7">
        <v>0</v>
      </c>
      <c r="X430" s="17">
        <f t="shared" si="16"/>
        <v>7300</v>
      </c>
      <c r="Z430" s="17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1">
        <v>250</v>
      </c>
      <c r="BB430" s="31">
        <v>1450</v>
      </c>
      <c r="BC430" s="31">
        <v>1220</v>
      </c>
      <c r="BD430" s="31">
        <v>120</v>
      </c>
      <c r="BE430" s="31">
        <v>320</v>
      </c>
      <c r="BF430" s="31">
        <v>350</v>
      </c>
      <c r="BG430" s="31">
        <v>1300</v>
      </c>
      <c r="BH430" s="31">
        <v>1800</v>
      </c>
      <c r="BI430" s="31">
        <v>120</v>
      </c>
      <c r="BJ430" s="31">
        <v>5800</v>
      </c>
      <c r="BK430" s="31">
        <v>970</v>
      </c>
      <c r="BL430" s="17">
        <v>50</v>
      </c>
    </row>
    <row r="431" spans="2:64" x14ac:dyDescent="0.15">
      <c r="B431" s="17">
        <v>11000</v>
      </c>
      <c r="C431" s="17">
        <f>①健診機関作成分!AD434</f>
        <v>0</v>
      </c>
      <c r="D431" s="17">
        <f>①健診機関作成分!D434</f>
        <v>1001</v>
      </c>
      <c r="E431" s="18">
        <f>①健診機関作成分!E434</f>
        <v>0</v>
      </c>
      <c r="F431" s="17">
        <f>①健診機関作成分!F434</f>
        <v>0</v>
      </c>
      <c r="G431" s="17">
        <f>①健診機関作成分!G434</f>
        <v>0</v>
      </c>
      <c r="H431" s="17">
        <f>①健診機関作成分!H434</f>
        <v>0</v>
      </c>
      <c r="J431" s="17">
        <f>①健診機関作成分!L434</f>
        <v>0</v>
      </c>
      <c r="K431" s="17">
        <f>①健診機関作成分!M434</f>
        <v>0</v>
      </c>
      <c r="L431" s="19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7">
        <v>0</v>
      </c>
      <c r="X431" s="17">
        <f t="shared" si="16"/>
        <v>7300</v>
      </c>
      <c r="Z431" s="17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1">
        <v>250</v>
      </c>
      <c r="BB431" s="31">
        <v>1450</v>
      </c>
      <c r="BC431" s="31">
        <v>1220</v>
      </c>
      <c r="BD431" s="31">
        <v>120</v>
      </c>
      <c r="BE431" s="31">
        <v>320</v>
      </c>
      <c r="BF431" s="31">
        <v>350</v>
      </c>
      <c r="BG431" s="31">
        <v>1300</v>
      </c>
      <c r="BH431" s="31">
        <v>1800</v>
      </c>
      <c r="BI431" s="31">
        <v>120</v>
      </c>
      <c r="BJ431" s="31">
        <v>5800</v>
      </c>
      <c r="BK431" s="31">
        <v>970</v>
      </c>
      <c r="BL431" s="17">
        <v>50</v>
      </c>
    </row>
    <row r="432" spans="2:64" x14ac:dyDescent="0.15">
      <c r="B432" s="17">
        <v>11000</v>
      </c>
      <c r="C432" s="17">
        <f>①健診機関作成分!AD435</f>
        <v>0</v>
      </c>
      <c r="D432" s="17">
        <f>①健診機関作成分!D435</f>
        <v>1001</v>
      </c>
      <c r="E432" s="18">
        <f>①健診機関作成分!E435</f>
        <v>0</v>
      </c>
      <c r="F432" s="17">
        <f>①健診機関作成分!F435</f>
        <v>0</v>
      </c>
      <c r="G432" s="17">
        <f>①健診機関作成分!G435</f>
        <v>0</v>
      </c>
      <c r="H432" s="17">
        <f>①健診機関作成分!H435</f>
        <v>0</v>
      </c>
      <c r="J432" s="17">
        <f>①健診機関作成分!L435</f>
        <v>0</v>
      </c>
      <c r="K432" s="17">
        <f>①健診機関作成分!M435</f>
        <v>0</v>
      </c>
      <c r="L432" s="19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7">
        <v>0</v>
      </c>
      <c r="X432" s="17">
        <f t="shared" si="16"/>
        <v>7300</v>
      </c>
      <c r="Z432" s="17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1">
        <v>250</v>
      </c>
      <c r="BB432" s="31">
        <v>1450</v>
      </c>
      <c r="BC432" s="31">
        <v>1220</v>
      </c>
      <c r="BD432" s="31">
        <v>120</v>
      </c>
      <c r="BE432" s="31">
        <v>320</v>
      </c>
      <c r="BF432" s="31">
        <v>350</v>
      </c>
      <c r="BG432" s="31">
        <v>1300</v>
      </c>
      <c r="BH432" s="31">
        <v>1800</v>
      </c>
      <c r="BI432" s="31">
        <v>120</v>
      </c>
      <c r="BJ432" s="31">
        <v>5800</v>
      </c>
      <c r="BK432" s="31">
        <v>970</v>
      </c>
      <c r="BL432" s="17">
        <v>50</v>
      </c>
    </row>
    <row r="433" spans="2:64" x14ac:dyDescent="0.15">
      <c r="B433" s="17">
        <v>11000</v>
      </c>
      <c r="C433" s="17">
        <f>①健診機関作成分!AD436</f>
        <v>0</v>
      </c>
      <c r="D433" s="17">
        <f>①健診機関作成分!D436</f>
        <v>1001</v>
      </c>
      <c r="E433" s="18">
        <f>①健診機関作成分!E436</f>
        <v>0</v>
      </c>
      <c r="F433" s="17">
        <f>①健診機関作成分!F436</f>
        <v>0</v>
      </c>
      <c r="G433" s="17">
        <f>①健診機関作成分!G436</f>
        <v>0</v>
      </c>
      <c r="H433" s="17">
        <f>①健診機関作成分!H436</f>
        <v>0</v>
      </c>
      <c r="J433" s="17">
        <f>①健診機関作成分!L436</f>
        <v>0</v>
      </c>
      <c r="K433" s="17">
        <f>①健診機関作成分!M436</f>
        <v>0</v>
      </c>
      <c r="L433" s="19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7">
        <v>0</v>
      </c>
      <c r="X433" s="17">
        <f t="shared" si="16"/>
        <v>7300</v>
      </c>
      <c r="Z433" s="17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1">
        <v>250</v>
      </c>
      <c r="BB433" s="31">
        <v>1450</v>
      </c>
      <c r="BC433" s="31">
        <v>1220</v>
      </c>
      <c r="BD433" s="31">
        <v>120</v>
      </c>
      <c r="BE433" s="31">
        <v>320</v>
      </c>
      <c r="BF433" s="31">
        <v>350</v>
      </c>
      <c r="BG433" s="31">
        <v>1300</v>
      </c>
      <c r="BH433" s="31">
        <v>1800</v>
      </c>
      <c r="BI433" s="31">
        <v>120</v>
      </c>
      <c r="BJ433" s="31">
        <v>5800</v>
      </c>
      <c r="BK433" s="31">
        <v>970</v>
      </c>
      <c r="BL433" s="17">
        <v>50</v>
      </c>
    </row>
    <row r="434" spans="2:64" x14ac:dyDescent="0.15">
      <c r="B434" s="17">
        <v>11000</v>
      </c>
      <c r="C434" s="17">
        <f>①健診機関作成分!AD437</f>
        <v>0</v>
      </c>
      <c r="D434" s="17">
        <f>①健診機関作成分!D437</f>
        <v>1001</v>
      </c>
      <c r="E434" s="18">
        <f>①健診機関作成分!E437</f>
        <v>0</v>
      </c>
      <c r="F434" s="17">
        <f>①健診機関作成分!F437</f>
        <v>0</v>
      </c>
      <c r="G434" s="17">
        <f>①健診機関作成分!G437</f>
        <v>0</v>
      </c>
      <c r="H434" s="17">
        <f>①健診機関作成分!H437</f>
        <v>0</v>
      </c>
      <c r="J434" s="17">
        <f>①健診機関作成分!L437</f>
        <v>0</v>
      </c>
      <c r="K434" s="17">
        <f>①健診機関作成分!M437</f>
        <v>0</v>
      </c>
      <c r="L434" s="19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7">
        <v>0</v>
      </c>
      <c r="X434" s="17">
        <f t="shared" si="16"/>
        <v>7300</v>
      </c>
      <c r="Z434" s="17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1">
        <v>250</v>
      </c>
      <c r="BB434" s="31">
        <v>1450</v>
      </c>
      <c r="BC434" s="31">
        <v>1220</v>
      </c>
      <c r="BD434" s="31">
        <v>120</v>
      </c>
      <c r="BE434" s="31">
        <v>320</v>
      </c>
      <c r="BF434" s="31">
        <v>350</v>
      </c>
      <c r="BG434" s="31">
        <v>1300</v>
      </c>
      <c r="BH434" s="31">
        <v>1800</v>
      </c>
      <c r="BI434" s="31">
        <v>120</v>
      </c>
      <c r="BJ434" s="31">
        <v>5800</v>
      </c>
      <c r="BK434" s="31">
        <v>970</v>
      </c>
      <c r="BL434" s="17">
        <v>50</v>
      </c>
    </row>
    <row r="435" spans="2:64" x14ac:dyDescent="0.15">
      <c r="B435" s="17">
        <v>11000</v>
      </c>
      <c r="C435" s="17">
        <f>①健診機関作成分!AD438</f>
        <v>0</v>
      </c>
      <c r="D435" s="17">
        <f>①健診機関作成分!D438</f>
        <v>1001</v>
      </c>
      <c r="E435" s="18">
        <f>①健診機関作成分!E438</f>
        <v>0</v>
      </c>
      <c r="F435" s="17">
        <f>①健診機関作成分!F438</f>
        <v>0</v>
      </c>
      <c r="G435" s="17">
        <f>①健診機関作成分!G438</f>
        <v>0</v>
      </c>
      <c r="H435" s="17">
        <f>①健診機関作成分!H438</f>
        <v>0</v>
      </c>
      <c r="J435" s="17">
        <f>①健診機関作成分!L438</f>
        <v>0</v>
      </c>
      <c r="K435" s="17">
        <f>①健診機関作成分!M438</f>
        <v>0</v>
      </c>
      <c r="L435" s="19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7">
        <v>0</v>
      </c>
      <c r="X435" s="17">
        <f t="shared" si="16"/>
        <v>7300</v>
      </c>
      <c r="Z435" s="17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1">
        <v>250</v>
      </c>
      <c r="BB435" s="31">
        <v>1450</v>
      </c>
      <c r="BC435" s="31">
        <v>1220</v>
      </c>
      <c r="BD435" s="31">
        <v>120</v>
      </c>
      <c r="BE435" s="31">
        <v>320</v>
      </c>
      <c r="BF435" s="31">
        <v>350</v>
      </c>
      <c r="BG435" s="31">
        <v>1300</v>
      </c>
      <c r="BH435" s="31">
        <v>1800</v>
      </c>
      <c r="BI435" s="31">
        <v>120</v>
      </c>
      <c r="BJ435" s="31">
        <v>5800</v>
      </c>
      <c r="BK435" s="31">
        <v>970</v>
      </c>
      <c r="BL435" s="17">
        <v>50</v>
      </c>
    </row>
    <row r="436" spans="2:64" x14ac:dyDescent="0.15">
      <c r="B436" s="17">
        <v>11000</v>
      </c>
      <c r="C436" s="17">
        <f>①健診機関作成分!AD439</f>
        <v>0</v>
      </c>
      <c r="D436" s="17">
        <f>①健診機関作成分!D439</f>
        <v>1001</v>
      </c>
      <c r="E436" s="18">
        <f>①健診機関作成分!E439</f>
        <v>0</v>
      </c>
      <c r="F436" s="17">
        <f>①健診機関作成分!F439</f>
        <v>0</v>
      </c>
      <c r="G436" s="17">
        <f>①健診機関作成分!G439</f>
        <v>0</v>
      </c>
      <c r="H436" s="17">
        <f>①健診機関作成分!H439</f>
        <v>0</v>
      </c>
      <c r="J436" s="17">
        <f>①健診機関作成分!L439</f>
        <v>0</v>
      </c>
      <c r="K436" s="17">
        <f>①健診機関作成分!M439</f>
        <v>0</v>
      </c>
      <c r="L436" s="19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7">
        <v>0</v>
      </c>
      <c r="X436" s="17">
        <f t="shared" si="16"/>
        <v>7300</v>
      </c>
      <c r="Z436" s="17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1">
        <v>250</v>
      </c>
      <c r="BB436" s="31">
        <v>1450</v>
      </c>
      <c r="BC436" s="31">
        <v>1220</v>
      </c>
      <c r="BD436" s="31">
        <v>120</v>
      </c>
      <c r="BE436" s="31">
        <v>320</v>
      </c>
      <c r="BF436" s="31">
        <v>350</v>
      </c>
      <c r="BG436" s="31">
        <v>1300</v>
      </c>
      <c r="BH436" s="31">
        <v>1800</v>
      </c>
      <c r="BI436" s="31">
        <v>120</v>
      </c>
      <c r="BJ436" s="31">
        <v>5800</v>
      </c>
      <c r="BK436" s="31">
        <v>970</v>
      </c>
      <c r="BL436" s="17">
        <v>50</v>
      </c>
    </row>
    <row r="437" spans="2:64" x14ac:dyDescent="0.15">
      <c r="B437" s="17">
        <v>11000</v>
      </c>
      <c r="C437" s="17">
        <f>①健診機関作成分!AD440</f>
        <v>0</v>
      </c>
      <c r="D437" s="17">
        <f>①健診機関作成分!D440</f>
        <v>1001</v>
      </c>
      <c r="E437" s="18">
        <f>①健診機関作成分!E440</f>
        <v>0</v>
      </c>
      <c r="F437" s="17">
        <f>①健診機関作成分!F440</f>
        <v>0</v>
      </c>
      <c r="G437" s="17">
        <f>①健診機関作成分!G440</f>
        <v>0</v>
      </c>
      <c r="H437" s="17">
        <f>①健診機関作成分!H440</f>
        <v>0</v>
      </c>
      <c r="J437" s="17">
        <f>①健診機関作成分!L440</f>
        <v>0</v>
      </c>
      <c r="K437" s="17">
        <f>①健診機関作成分!M440</f>
        <v>0</v>
      </c>
      <c r="L437" s="19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7">
        <v>0</v>
      </c>
      <c r="X437" s="17">
        <f t="shared" si="16"/>
        <v>7300</v>
      </c>
      <c r="Z437" s="17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1">
        <v>250</v>
      </c>
      <c r="BB437" s="31">
        <v>1450</v>
      </c>
      <c r="BC437" s="31">
        <v>1220</v>
      </c>
      <c r="BD437" s="31">
        <v>120</v>
      </c>
      <c r="BE437" s="31">
        <v>320</v>
      </c>
      <c r="BF437" s="31">
        <v>350</v>
      </c>
      <c r="BG437" s="31">
        <v>1300</v>
      </c>
      <c r="BH437" s="31">
        <v>1800</v>
      </c>
      <c r="BI437" s="31">
        <v>120</v>
      </c>
      <c r="BJ437" s="31">
        <v>5800</v>
      </c>
      <c r="BK437" s="31">
        <v>970</v>
      </c>
      <c r="BL437" s="17">
        <v>50</v>
      </c>
    </row>
    <row r="438" spans="2:64" x14ac:dyDescent="0.15">
      <c r="B438" s="17">
        <v>11000</v>
      </c>
      <c r="C438" s="17">
        <f>①健診機関作成分!AD441</f>
        <v>0</v>
      </c>
      <c r="D438" s="17">
        <f>①健診機関作成分!D441</f>
        <v>1001</v>
      </c>
      <c r="E438" s="18">
        <f>①健診機関作成分!E441</f>
        <v>0</v>
      </c>
      <c r="F438" s="17">
        <f>①健診機関作成分!F441</f>
        <v>0</v>
      </c>
      <c r="G438" s="17">
        <f>①健診機関作成分!G441</f>
        <v>0</v>
      </c>
      <c r="H438" s="17">
        <f>①健診機関作成分!H441</f>
        <v>0</v>
      </c>
      <c r="J438" s="17">
        <f>①健診機関作成分!L441</f>
        <v>0</v>
      </c>
      <c r="K438" s="17">
        <f>①健診機関作成分!M441</f>
        <v>0</v>
      </c>
      <c r="L438" s="19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7">
        <v>0</v>
      </c>
      <c r="X438" s="17">
        <f t="shared" si="16"/>
        <v>7300</v>
      </c>
      <c r="Z438" s="17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1">
        <v>250</v>
      </c>
      <c r="BB438" s="31">
        <v>1450</v>
      </c>
      <c r="BC438" s="31">
        <v>1220</v>
      </c>
      <c r="BD438" s="31">
        <v>120</v>
      </c>
      <c r="BE438" s="31">
        <v>320</v>
      </c>
      <c r="BF438" s="31">
        <v>350</v>
      </c>
      <c r="BG438" s="31">
        <v>1300</v>
      </c>
      <c r="BH438" s="31">
        <v>1800</v>
      </c>
      <c r="BI438" s="31">
        <v>120</v>
      </c>
      <c r="BJ438" s="31">
        <v>5800</v>
      </c>
      <c r="BK438" s="31">
        <v>970</v>
      </c>
      <c r="BL438" s="17">
        <v>50</v>
      </c>
    </row>
    <row r="439" spans="2:64" x14ac:dyDescent="0.15">
      <c r="B439" s="17">
        <v>11000</v>
      </c>
      <c r="C439" s="17">
        <f>①健診機関作成分!AD442</f>
        <v>0</v>
      </c>
      <c r="D439" s="17">
        <f>①健診機関作成分!D442</f>
        <v>1001</v>
      </c>
      <c r="E439" s="18">
        <f>①健診機関作成分!E442</f>
        <v>0</v>
      </c>
      <c r="F439" s="17">
        <f>①健診機関作成分!F442</f>
        <v>0</v>
      </c>
      <c r="G439" s="17">
        <f>①健診機関作成分!G442</f>
        <v>0</v>
      </c>
      <c r="H439" s="17">
        <f>①健診機関作成分!H442</f>
        <v>0</v>
      </c>
      <c r="J439" s="17">
        <f>①健診機関作成分!L442</f>
        <v>0</v>
      </c>
      <c r="K439" s="17">
        <f>①健診機関作成分!M442</f>
        <v>0</v>
      </c>
      <c r="L439" s="19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7">
        <v>0</v>
      </c>
      <c r="X439" s="17">
        <f t="shared" si="16"/>
        <v>7300</v>
      </c>
      <c r="Z439" s="17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1">
        <v>250</v>
      </c>
      <c r="BB439" s="31">
        <v>1450</v>
      </c>
      <c r="BC439" s="31">
        <v>1220</v>
      </c>
      <c r="BD439" s="31">
        <v>120</v>
      </c>
      <c r="BE439" s="31">
        <v>320</v>
      </c>
      <c r="BF439" s="31">
        <v>350</v>
      </c>
      <c r="BG439" s="31">
        <v>1300</v>
      </c>
      <c r="BH439" s="31">
        <v>1800</v>
      </c>
      <c r="BI439" s="31">
        <v>120</v>
      </c>
      <c r="BJ439" s="31">
        <v>5800</v>
      </c>
      <c r="BK439" s="31">
        <v>970</v>
      </c>
      <c r="BL439" s="17">
        <v>50</v>
      </c>
    </row>
    <row r="440" spans="2:64" x14ac:dyDescent="0.15">
      <c r="B440" s="17">
        <v>11000</v>
      </c>
      <c r="C440" s="17">
        <f>①健診機関作成分!AD443</f>
        <v>0</v>
      </c>
      <c r="D440" s="17">
        <f>①健診機関作成分!D443</f>
        <v>1001</v>
      </c>
      <c r="E440" s="18">
        <f>①健診機関作成分!E443</f>
        <v>0</v>
      </c>
      <c r="F440" s="17">
        <f>①健診機関作成分!F443</f>
        <v>0</v>
      </c>
      <c r="G440" s="17">
        <f>①健診機関作成分!G443</f>
        <v>0</v>
      </c>
      <c r="H440" s="17">
        <f>①健診機関作成分!H443</f>
        <v>0</v>
      </c>
      <c r="J440" s="17">
        <f>①健診機関作成分!L443</f>
        <v>0</v>
      </c>
      <c r="K440" s="17">
        <f>①健診機関作成分!M443</f>
        <v>0</v>
      </c>
      <c r="L440" s="19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7">
        <v>0</v>
      </c>
      <c r="X440" s="17">
        <f t="shared" si="16"/>
        <v>7300</v>
      </c>
      <c r="Z440" s="17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1">
        <v>250</v>
      </c>
      <c r="BB440" s="31">
        <v>1450</v>
      </c>
      <c r="BC440" s="31">
        <v>1220</v>
      </c>
      <c r="BD440" s="31">
        <v>120</v>
      </c>
      <c r="BE440" s="31">
        <v>320</v>
      </c>
      <c r="BF440" s="31">
        <v>350</v>
      </c>
      <c r="BG440" s="31">
        <v>1300</v>
      </c>
      <c r="BH440" s="31">
        <v>1800</v>
      </c>
      <c r="BI440" s="31">
        <v>120</v>
      </c>
      <c r="BJ440" s="31">
        <v>5800</v>
      </c>
      <c r="BK440" s="31">
        <v>970</v>
      </c>
      <c r="BL440" s="17">
        <v>50</v>
      </c>
    </row>
    <row r="441" spans="2:64" x14ac:dyDescent="0.15">
      <c r="B441" s="17">
        <v>11000</v>
      </c>
      <c r="C441" s="17">
        <f>①健診機関作成分!AD444</f>
        <v>0</v>
      </c>
      <c r="D441" s="17">
        <f>①健診機関作成分!D444</f>
        <v>1001</v>
      </c>
      <c r="E441" s="18">
        <f>①健診機関作成分!E444</f>
        <v>0</v>
      </c>
      <c r="F441" s="17">
        <f>①健診機関作成分!F444</f>
        <v>0</v>
      </c>
      <c r="G441" s="17">
        <f>①健診機関作成分!G444</f>
        <v>0</v>
      </c>
      <c r="H441" s="17">
        <f>①健診機関作成分!H444</f>
        <v>0</v>
      </c>
      <c r="J441" s="17">
        <f>①健診機関作成分!L444</f>
        <v>0</v>
      </c>
      <c r="K441" s="17">
        <f>①健診機関作成分!M444</f>
        <v>0</v>
      </c>
      <c r="L441" s="19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7">
        <v>0</v>
      </c>
      <c r="X441" s="17">
        <f t="shared" si="16"/>
        <v>7300</v>
      </c>
      <c r="Z441" s="17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1">
        <v>250</v>
      </c>
      <c r="BB441" s="31">
        <v>1450</v>
      </c>
      <c r="BC441" s="31">
        <v>1220</v>
      </c>
      <c r="BD441" s="31">
        <v>120</v>
      </c>
      <c r="BE441" s="31">
        <v>320</v>
      </c>
      <c r="BF441" s="31">
        <v>350</v>
      </c>
      <c r="BG441" s="31">
        <v>1300</v>
      </c>
      <c r="BH441" s="31">
        <v>1800</v>
      </c>
      <c r="BI441" s="31">
        <v>120</v>
      </c>
      <c r="BJ441" s="31">
        <v>5800</v>
      </c>
      <c r="BK441" s="31">
        <v>970</v>
      </c>
      <c r="BL441" s="17">
        <v>50</v>
      </c>
    </row>
    <row r="442" spans="2:64" x14ac:dyDescent="0.15">
      <c r="B442" s="17">
        <v>11000</v>
      </c>
      <c r="C442" s="17">
        <f>①健診機関作成分!AD445</f>
        <v>0</v>
      </c>
      <c r="D442" s="17">
        <f>①健診機関作成分!D445</f>
        <v>1001</v>
      </c>
      <c r="E442" s="18">
        <f>①健診機関作成分!E445</f>
        <v>0</v>
      </c>
      <c r="F442" s="17">
        <f>①健診機関作成分!F445</f>
        <v>0</v>
      </c>
      <c r="G442" s="17">
        <f>①健診機関作成分!G445</f>
        <v>0</v>
      </c>
      <c r="H442" s="17">
        <f>①健診機関作成分!H445</f>
        <v>0</v>
      </c>
      <c r="J442" s="17">
        <f>①健診機関作成分!L445</f>
        <v>0</v>
      </c>
      <c r="K442" s="17">
        <f>①健診機関作成分!M445</f>
        <v>0</v>
      </c>
      <c r="L442" s="19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7">
        <v>0</v>
      </c>
      <c r="X442" s="17">
        <f t="shared" si="16"/>
        <v>7300</v>
      </c>
      <c r="Z442" s="17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1">
        <v>250</v>
      </c>
      <c r="BB442" s="31">
        <v>1450</v>
      </c>
      <c r="BC442" s="31">
        <v>1220</v>
      </c>
      <c r="BD442" s="31">
        <v>120</v>
      </c>
      <c r="BE442" s="31">
        <v>320</v>
      </c>
      <c r="BF442" s="31">
        <v>350</v>
      </c>
      <c r="BG442" s="31">
        <v>1300</v>
      </c>
      <c r="BH442" s="31">
        <v>1800</v>
      </c>
      <c r="BI442" s="31">
        <v>120</v>
      </c>
      <c r="BJ442" s="31">
        <v>5800</v>
      </c>
      <c r="BK442" s="31">
        <v>970</v>
      </c>
      <c r="BL442" s="17">
        <v>50</v>
      </c>
    </row>
    <row r="443" spans="2:64" x14ac:dyDescent="0.15">
      <c r="B443" s="17">
        <v>11000</v>
      </c>
      <c r="C443" s="17">
        <f>①健診機関作成分!AD446</f>
        <v>0</v>
      </c>
      <c r="D443" s="17">
        <f>①健診機関作成分!D446</f>
        <v>1001</v>
      </c>
      <c r="E443" s="18">
        <f>①健診機関作成分!E446</f>
        <v>0</v>
      </c>
      <c r="F443" s="17">
        <f>①健診機関作成分!F446</f>
        <v>0</v>
      </c>
      <c r="G443" s="17">
        <f>①健診機関作成分!G446</f>
        <v>0</v>
      </c>
      <c r="H443" s="17">
        <f>①健診機関作成分!H446</f>
        <v>0</v>
      </c>
      <c r="J443" s="17">
        <f>①健診機関作成分!L446</f>
        <v>0</v>
      </c>
      <c r="K443" s="17">
        <f>①健診機関作成分!M446</f>
        <v>0</v>
      </c>
      <c r="L443" s="19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7">
        <v>0</v>
      </c>
      <c r="X443" s="17">
        <f t="shared" si="16"/>
        <v>7300</v>
      </c>
      <c r="Z443" s="17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1">
        <v>250</v>
      </c>
      <c r="BB443" s="31">
        <v>1450</v>
      </c>
      <c r="BC443" s="31">
        <v>1220</v>
      </c>
      <c r="BD443" s="31">
        <v>120</v>
      </c>
      <c r="BE443" s="31">
        <v>320</v>
      </c>
      <c r="BF443" s="31">
        <v>350</v>
      </c>
      <c r="BG443" s="31">
        <v>1300</v>
      </c>
      <c r="BH443" s="31">
        <v>1800</v>
      </c>
      <c r="BI443" s="31">
        <v>120</v>
      </c>
      <c r="BJ443" s="31">
        <v>5800</v>
      </c>
      <c r="BK443" s="31">
        <v>970</v>
      </c>
      <c r="BL443" s="17">
        <v>50</v>
      </c>
    </row>
    <row r="444" spans="2:64" x14ac:dyDescent="0.15">
      <c r="B444" s="17">
        <v>11000</v>
      </c>
      <c r="C444" s="17">
        <f>①健診機関作成分!AD447</f>
        <v>0</v>
      </c>
      <c r="D444" s="17">
        <f>①健診機関作成分!D447</f>
        <v>1001</v>
      </c>
      <c r="E444" s="18">
        <f>①健診機関作成分!E447</f>
        <v>0</v>
      </c>
      <c r="F444" s="17">
        <f>①健診機関作成分!F447</f>
        <v>0</v>
      </c>
      <c r="G444" s="17">
        <f>①健診機関作成分!G447</f>
        <v>0</v>
      </c>
      <c r="H444" s="17">
        <f>①健診機関作成分!H447</f>
        <v>0</v>
      </c>
      <c r="J444" s="17">
        <f>①健診機関作成分!L447</f>
        <v>0</v>
      </c>
      <c r="K444" s="17">
        <f>①健診機関作成分!M447</f>
        <v>0</v>
      </c>
      <c r="L444" s="19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7">
        <v>0</v>
      </c>
      <c r="X444" s="17">
        <f t="shared" si="16"/>
        <v>7300</v>
      </c>
      <c r="Z444" s="17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1">
        <v>250</v>
      </c>
      <c r="BB444" s="31">
        <v>1450</v>
      </c>
      <c r="BC444" s="31">
        <v>1220</v>
      </c>
      <c r="BD444" s="31">
        <v>120</v>
      </c>
      <c r="BE444" s="31">
        <v>320</v>
      </c>
      <c r="BF444" s="31">
        <v>350</v>
      </c>
      <c r="BG444" s="31">
        <v>1300</v>
      </c>
      <c r="BH444" s="31">
        <v>1800</v>
      </c>
      <c r="BI444" s="31">
        <v>120</v>
      </c>
      <c r="BJ444" s="31">
        <v>5800</v>
      </c>
      <c r="BK444" s="31">
        <v>970</v>
      </c>
      <c r="BL444" s="17">
        <v>50</v>
      </c>
    </row>
    <row r="445" spans="2:64" x14ac:dyDescent="0.15">
      <c r="B445" s="17">
        <v>11000</v>
      </c>
      <c r="C445" s="17">
        <f>①健診機関作成分!AD448</f>
        <v>0</v>
      </c>
      <c r="D445" s="17">
        <f>①健診機関作成分!D448</f>
        <v>1001</v>
      </c>
      <c r="E445" s="18">
        <f>①健診機関作成分!E448</f>
        <v>0</v>
      </c>
      <c r="F445" s="17">
        <f>①健診機関作成分!F448</f>
        <v>0</v>
      </c>
      <c r="G445" s="17">
        <f>①健診機関作成分!G448</f>
        <v>0</v>
      </c>
      <c r="H445" s="17">
        <f>①健診機関作成分!H448</f>
        <v>0</v>
      </c>
      <c r="J445" s="17">
        <f>①健診機関作成分!L448</f>
        <v>0</v>
      </c>
      <c r="K445" s="17">
        <f>①健診機関作成分!M448</f>
        <v>0</v>
      </c>
      <c r="L445" s="19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7">
        <v>0</v>
      </c>
      <c r="X445" s="17">
        <f t="shared" si="16"/>
        <v>7300</v>
      </c>
      <c r="Z445" s="17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1">
        <v>250</v>
      </c>
      <c r="BB445" s="31">
        <v>1450</v>
      </c>
      <c r="BC445" s="31">
        <v>1220</v>
      </c>
      <c r="BD445" s="31">
        <v>120</v>
      </c>
      <c r="BE445" s="31">
        <v>320</v>
      </c>
      <c r="BF445" s="31">
        <v>350</v>
      </c>
      <c r="BG445" s="31">
        <v>1300</v>
      </c>
      <c r="BH445" s="31">
        <v>1800</v>
      </c>
      <c r="BI445" s="31">
        <v>120</v>
      </c>
      <c r="BJ445" s="31">
        <v>5800</v>
      </c>
      <c r="BK445" s="31">
        <v>970</v>
      </c>
      <c r="BL445" s="17">
        <v>50</v>
      </c>
    </row>
    <row r="446" spans="2:64" x14ac:dyDescent="0.15">
      <c r="B446" s="17">
        <v>11000</v>
      </c>
      <c r="C446" s="17">
        <f>①健診機関作成分!AD449</f>
        <v>0</v>
      </c>
      <c r="D446" s="17">
        <f>①健診機関作成分!D449</f>
        <v>1001</v>
      </c>
      <c r="E446" s="18">
        <f>①健診機関作成分!E449</f>
        <v>0</v>
      </c>
      <c r="F446" s="17">
        <f>①健診機関作成分!F449</f>
        <v>0</v>
      </c>
      <c r="G446" s="17">
        <f>①健診機関作成分!G449</f>
        <v>0</v>
      </c>
      <c r="H446" s="17">
        <f>①健診機関作成分!H449</f>
        <v>0</v>
      </c>
      <c r="J446" s="17">
        <f>①健診機関作成分!L449</f>
        <v>0</v>
      </c>
      <c r="K446" s="17">
        <f>①健診機関作成分!M449</f>
        <v>0</v>
      </c>
      <c r="L446" s="19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7">
        <v>0</v>
      </c>
      <c r="X446" s="17">
        <f t="shared" si="16"/>
        <v>7300</v>
      </c>
      <c r="Z446" s="17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1">
        <v>250</v>
      </c>
      <c r="BB446" s="31">
        <v>1450</v>
      </c>
      <c r="BC446" s="31">
        <v>1220</v>
      </c>
      <c r="BD446" s="31">
        <v>120</v>
      </c>
      <c r="BE446" s="31">
        <v>320</v>
      </c>
      <c r="BF446" s="31">
        <v>350</v>
      </c>
      <c r="BG446" s="31">
        <v>1300</v>
      </c>
      <c r="BH446" s="31">
        <v>1800</v>
      </c>
      <c r="BI446" s="31">
        <v>120</v>
      </c>
      <c r="BJ446" s="31">
        <v>5800</v>
      </c>
      <c r="BK446" s="31">
        <v>970</v>
      </c>
      <c r="BL446" s="17">
        <v>50</v>
      </c>
    </row>
    <row r="447" spans="2:64" x14ac:dyDescent="0.15">
      <c r="B447" s="17">
        <v>11000</v>
      </c>
      <c r="C447" s="17">
        <f>①健診機関作成分!AD450</f>
        <v>0</v>
      </c>
      <c r="D447" s="17">
        <f>①健診機関作成分!D450</f>
        <v>1001</v>
      </c>
      <c r="E447" s="18">
        <f>①健診機関作成分!E450</f>
        <v>0</v>
      </c>
      <c r="F447" s="17">
        <f>①健診機関作成分!F450</f>
        <v>0</v>
      </c>
      <c r="G447" s="17">
        <f>①健診機関作成分!G450</f>
        <v>0</v>
      </c>
      <c r="H447" s="17">
        <f>①健診機関作成分!H450</f>
        <v>0</v>
      </c>
      <c r="J447" s="17">
        <f>①健診機関作成分!L450</f>
        <v>0</v>
      </c>
      <c r="K447" s="17">
        <f>①健診機関作成分!M450</f>
        <v>0</v>
      </c>
      <c r="L447" s="19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7">
        <v>0</v>
      </c>
      <c r="X447" s="17">
        <f t="shared" si="16"/>
        <v>7300</v>
      </c>
      <c r="Z447" s="17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1">
        <v>250</v>
      </c>
      <c r="BB447" s="31">
        <v>1450</v>
      </c>
      <c r="BC447" s="31">
        <v>1220</v>
      </c>
      <c r="BD447" s="31">
        <v>120</v>
      </c>
      <c r="BE447" s="31">
        <v>320</v>
      </c>
      <c r="BF447" s="31">
        <v>350</v>
      </c>
      <c r="BG447" s="31">
        <v>1300</v>
      </c>
      <c r="BH447" s="31">
        <v>1800</v>
      </c>
      <c r="BI447" s="31">
        <v>120</v>
      </c>
      <c r="BJ447" s="31">
        <v>5800</v>
      </c>
      <c r="BK447" s="31">
        <v>970</v>
      </c>
      <c r="BL447" s="17">
        <v>50</v>
      </c>
    </row>
    <row r="448" spans="2:64" x14ac:dyDescent="0.15">
      <c r="B448" s="17">
        <v>11000</v>
      </c>
      <c r="C448" s="17">
        <f>①健診機関作成分!AD451</f>
        <v>0</v>
      </c>
      <c r="D448" s="17">
        <f>①健診機関作成分!D451</f>
        <v>1001</v>
      </c>
      <c r="E448" s="18">
        <f>①健診機関作成分!E451</f>
        <v>0</v>
      </c>
      <c r="F448" s="17">
        <f>①健診機関作成分!F451</f>
        <v>0</v>
      </c>
      <c r="G448" s="17">
        <f>①健診機関作成分!G451</f>
        <v>0</v>
      </c>
      <c r="H448" s="17">
        <f>①健診機関作成分!H451</f>
        <v>0</v>
      </c>
      <c r="J448" s="17">
        <f>①健診機関作成分!L451</f>
        <v>0</v>
      </c>
      <c r="K448" s="17">
        <f>①健診機関作成分!M451</f>
        <v>0</v>
      </c>
      <c r="L448" s="19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7">
        <v>0</v>
      </c>
      <c r="X448" s="17">
        <f t="shared" si="16"/>
        <v>7300</v>
      </c>
      <c r="Z448" s="17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1">
        <v>250</v>
      </c>
      <c r="BB448" s="31">
        <v>1450</v>
      </c>
      <c r="BC448" s="31">
        <v>1220</v>
      </c>
      <c r="BD448" s="31">
        <v>120</v>
      </c>
      <c r="BE448" s="31">
        <v>320</v>
      </c>
      <c r="BF448" s="31">
        <v>350</v>
      </c>
      <c r="BG448" s="31">
        <v>1300</v>
      </c>
      <c r="BH448" s="31">
        <v>1800</v>
      </c>
      <c r="BI448" s="31">
        <v>120</v>
      </c>
      <c r="BJ448" s="31">
        <v>5800</v>
      </c>
      <c r="BK448" s="31">
        <v>970</v>
      </c>
      <c r="BL448" s="17">
        <v>50</v>
      </c>
    </row>
    <row r="449" spans="2:64" x14ac:dyDescent="0.15">
      <c r="B449" s="17">
        <v>11000</v>
      </c>
      <c r="C449" s="17">
        <f>①健診機関作成分!AD452</f>
        <v>0</v>
      </c>
      <c r="D449" s="17">
        <f>①健診機関作成分!D452</f>
        <v>1001</v>
      </c>
      <c r="E449" s="18">
        <f>①健診機関作成分!E452</f>
        <v>0</v>
      </c>
      <c r="F449" s="17">
        <f>①健診機関作成分!F452</f>
        <v>0</v>
      </c>
      <c r="G449" s="17">
        <f>①健診機関作成分!G452</f>
        <v>0</v>
      </c>
      <c r="H449" s="17">
        <f>①健診機関作成分!H452</f>
        <v>0</v>
      </c>
      <c r="J449" s="17">
        <f>①健診機関作成分!L452</f>
        <v>0</v>
      </c>
      <c r="K449" s="17">
        <f>①健診機関作成分!M452</f>
        <v>0</v>
      </c>
      <c r="L449" s="19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7">
        <v>0</v>
      </c>
      <c r="X449" s="17">
        <f t="shared" si="16"/>
        <v>7300</v>
      </c>
      <c r="Z449" s="17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1">
        <v>250</v>
      </c>
      <c r="BB449" s="31">
        <v>1450</v>
      </c>
      <c r="BC449" s="31">
        <v>1220</v>
      </c>
      <c r="BD449" s="31">
        <v>120</v>
      </c>
      <c r="BE449" s="31">
        <v>320</v>
      </c>
      <c r="BF449" s="31">
        <v>350</v>
      </c>
      <c r="BG449" s="31">
        <v>1300</v>
      </c>
      <c r="BH449" s="31">
        <v>1800</v>
      </c>
      <c r="BI449" s="31">
        <v>120</v>
      </c>
      <c r="BJ449" s="31">
        <v>5800</v>
      </c>
      <c r="BK449" s="31">
        <v>970</v>
      </c>
      <c r="BL449" s="17">
        <v>50</v>
      </c>
    </row>
    <row r="450" spans="2:64" x14ac:dyDescent="0.15">
      <c r="B450" s="17">
        <v>11000</v>
      </c>
      <c r="C450" s="17">
        <f>①健診機関作成分!AD453</f>
        <v>0</v>
      </c>
      <c r="D450" s="17">
        <f>①健診機関作成分!D453</f>
        <v>1001</v>
      </c>
      <c r="E450" s="18">
        <f>①健診機関作成分!E453</f>
        <v>0</v>
      </c>
      <c r="F450" s="17">
        <f>①健診機関作成分!F453</f>
        <v>0</v>
      </c>
      <c r="G450" s="17">
        <f>①健診機関作成分!G453</f>
        <v>0</v>
      </c>
      <c r="H450" s="17">
        <f>①健診機関作成分!H453</f>
        <v>0</v>
      </c>
      <c r="J450" s="17">
        <f>①健診機関作成分!L453</f>
        <v>0</v>
      </c>
      <c r="K450" s="17">
        <f>①健診機関作成分!M453</f>
        <v>0</v>
      </c>
      <c r="L450" s="19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7">
        <v>0</v>
      </c>
      <c r="X450" s="17">
        <f t="shared" si="16"/>
        <v>7300</v>
      </c>
      <c r="Z450" s="17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1">
        <v>250</v>
      </c>
      <c r="BB450" s="31">
        <v>1450</v>
      </c>
      <c r="BC450" s="31">
        <v>1220</v>
      </c>
      <c r="BD450" s="31">
        <v>120</v>
      </c>
      <c r="BE450" s="31">
        <v>320</v>
      </c>
      <c r="BF450" s="31">
        <v>350</v>
      </c>
      <c r="BG450" s="31">
        <v>1300</v>
      </c>
      <c r="BH450" s="31">
        <v>1800</v>
      </c>
      <c r="BI450" s="31">
        <v>120</v>
      </c>
      <c r="BJ450" s="31">
        <v>5800</v>
      </c>
      <c r="BK450" s="31">
        <v>970</v>
      </c>
      <c r="BL450" s="17">
        <v>50</v>
      </c>
    </row>
    <row r="451" spans="2:64" x14ac:dyDescent="0.15">
      <c r="B451" s="17">
        <v>11000</v>
      </c>
      <c r="C451" s="17">
        <f>①健診機関作成分!AD454</f>
        <v>0</v>
      </c>
      <c r="D451" s="17">
        <f>①健診機関作成分!D454</f>
        <v>1001</v>
      </c>
      <c r="E451" s="18">
        <f>①健診機関作成分!E454</f>
        <v>0</v>
      </c>
      <c r="F451" s="17">
        <f>①健診機関作成分!F454</f>
        <v>0</v>
      </c>
      <c r="G451" s="17">
        <f>①健診機関作成分!G454</f>
        <v>0</v>
      </c>
      <c r="H451" s="17">
        <f>①健診機関作成分!H454</f>
        <v>0</v>
      </c>
      <c r="J451" s="17">
        <f>①健診機関作成分!L454</f>
        <v>0</v>
      </c>
      <c r="K451" s="17">
        <f>①健診機関作成分!M454</f>
        <v>0</v>
      </c>
      <c r="L451" s="19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7">
        <v>0</v>
      </c>
      <c r="X451" s="17">
        <f t="shared" si="16"/>
        <v>7300</v>
      </c>
      <c r="Z451" s="17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1">
        <v>250</v>
      </c>
      <c r="BB451" s="31">
        <v>1450</v>
      </c>
      <c r="BC451" s="31">
        <v>1220</v>
      </c>
      <c r="BD451" s="31">
        <v>120</v>
      </c>
      <c r="BE451" s="31">
        <v>320</v>
      </c>
      <c r="BF451" s="31">
        <v>350</v>
      </c>
      <c r="BG451" s="31">
        <v>1300</v>
      </c>
      <c r="BH451" s="31">
        <v>1800</v>
      </c>
      <c r="BI451" s="31">
        <v>120</v>
      </c>
      <c r="BJ451" s="31">
        <v>5800</v>
      </c>
      <c r="BK451" s="31">
        <v>970</v>
      </c>
      <c r="BL451" s="17">
        <v>50</v>
      </c>
    </row>
    <row r="452" spans="2:64" x14ac:dyDescent="0.15">
      <c r="B452" s="17">
        <v>11000</v>
      </c>
      <c r="C452" s="17">
        <f>①健診機関作成分!AD455</f>
        <v>0</v>
      </c>
      <c r="D452" s="17">
        <f>①健診機関作成分!D455</f>
        <v>1001</v>
      </c>
      <c r="E452" s="18">
        <f>①健診機関作成分!E455</f>
        <v>0</v>
      </c>
      <c r="F452" s="17">
        <f>①健診機関作成分!F455</f>
        <v>0</v>
      </c>
      <c r="G452" s="17">
        <f>①健診機関作成分!G455</f>
        <v>0</v>
      </c>
      <c r="H452" s="17">
        <f>①健診機関作成分!H455</f>
        <v>0</v>
      </c>
      <c r="J452" s="17">
        <f>①健診機関作成分!L455</f>
        <v>0</v>
      </c>
      <c r="K452" s="17">
        <f>①健診機関作成分!M455</f>
        <v>0</v>
      </c>
      <c r="L452" s="19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7">
        <v>0</v>
      </c>
      <c r="X452" s="17">
        <f t="shared" si="16"/>
        <v>7300</v>
      </c>
      <c r="Z452" s="17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1">
        <v>250</v>
      </c>
      <c r="BB452" s="31">
        <v>1450</v>
      </c>
      <c r="BC452" s="31">
        <v>1220</v>
      </c>
      <c r="BD452" s="31">
        <v>120</v>
      </c>
      <c r="BE452" s="31">
        <v>320</v>
      </c>
      <c r="BF452" s="31">
        <v>350</v>
      </c>
      <c r="BG452" s="31">
        <v>1300</v>
      </c>
      <c r="BH452" s="31">
        <v>1800</v>
      </c>
      <c r="BI452" s="31">
        <v>120</v>
      </c>
      <c r="BJ452" s="31">
        <v>5800</v>
      </c>
      <c r="BK452" s="31">
        <v>970</v>
      </c>
      <c r="BL452" s="17">
        <v>50</v>
      </c>
    </row>
    <row r="453" spans="2:64" x14ac:dyDescent="0.15">
      <c r="B453" s="17">
        <v>11000</v>
      </c>
      <c r="C453" s="17">
        <f>①健診機関作成分!AD456</f>
        <v>0</v>
      </c>
      <c r="D453" s="17">
        <f>①健診機関作成分!D456</f>
        <v>1001</v>
      </c>
      <c r="E453" s="18">
        <f>①健診機関作成分!E456</f>
        <v>0</v>
      </c>
      <c r="F453" s="17">
        <f>①健診機関作成分!F456</f>
        <v>0</v>
      </c>
      <c r="G453" s="17">
        <f>①健診機関作成分!G456</f>
        <v>0</v>
      </c>
      <c r="H453" s="17">
        <f>①健診機関作成分!H456</f>
        <v>0</v>
      </c>
      <c r="J453" s="17">
        <f>①健診機関作成分!L456</f>
        <v>0</v>
      </c>
      <c r="K453" s="17">
        <f>①健診機関作成分!M456</f>
        <v>0</v>
      </c>
      <c r="L453" s="19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7">
        <v>0</v>
      </c>
      <c r="X453" s="17">
        <f t="shared" si="16"/>
        <v>7300</v>
      </c>
      <c r="Z453" s="17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1">
        <v>250</v>
      </c>
      <c r="BB453" s="31">
        <v>1450</v>
      </c>
      <c r="BC453" s="31">
        <v>1220</v>
      </c>
      <c r="BD453" s="31">
        <v>120</v>
      </c>
      <c r="BE453" s="31">
        <v>320</v>
      </c>
      <c r="BF453" s="31">
        <v>350</v>
      </c>
      <c r="BG453" s="31">
        <v>1300</v>
      </c>
      <c r="BH453" s="31">
        <v>1800</v>
      </c>
      <c r="BI453" s="31">
        <v>120</v>
      </c>
      <c r="BJ453" s="31">
        <v>5800</v>
      </c>
      <c r="BK453" s="31">
        <v>970</v>
      </c>
      <c r="BL453" s="17">
        <v>50</v>
      </c>
    </row>
    <row r="454" spans="2:64" x14ac:dyDescent="0.15">
      <c r="B454" s="17">
        <v>11000</v>
      </c>
      <c r="C454" s="17">
        <f>①健診機関作成分!AD457</f>
        <v>0</v>
      </c>
      <c r="D454" s="17">
        <f>①健診機関作成分!D457</f>
        <v>1001</v>
      </c>
      <c r="E454" s="18">
        <f>①健診機関作成分!E457</f>
        <v>0</v>
      </c>
      <c r="F454" s="17">
        <f>①健診機関作成分!F457</f>
        <v>0</v>
      </c>
      <c r="G454" s="17">
        <f>①健診機関作成分!G457</f>
        <v>0</v>
      </c>
      <c r="H454" s="17">
        <f>①健診機関作成分!H457</f>
        <v>0</v>
      </c>
      <c r="J454" s="17">
        <f>①健診機関作成分!L457</f>
        <v>0</v>
      </c>
      <c r="K454" s="17">
        <f>①健診機関作成分!M457</f>
        <v>0</v>
      </c>
      <c r="L454" s="19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7">
        <v>0</v>
      </c>
      <c r="X454" s="17">
        <f t="shared" ref="X454:X503" si="18">SUM(7300+M454*BA454+N454*BB454+O454*BC454+P454*BD454+Q454*BE454+R454*BF454+S454*BG454+T454*BH454+U454*BI454+V454*BJ454+AQ454*BK454+AR454*BL454)</f>
        <v>7300</v>
      </c>
      <c r="Z454" s="17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1">
        <v>250</v>
      </c>
      <c r="BB454" s="31">
        <v>1450</v>
      </c>
      <c r="BC454" s="31">
        <v>1220</v>
      </c>
      <c r="BD454" s="31">
        <v>120</v>
      </c>
      <c r="BE454" s="31">
        <v>320</v>
      </c>
      <c r="BF454" s="31">
        <v>350</v>
      </c>
      <c r="BG454" s="31">
        <v>1300</v>
      </c>
      <c r="BH454" s="31">
        <v>1800</v>
      </c>
      <c r="BI454" s="31">
        <v>120</v>
      </c>
      <c r="BJ454" s="31">
        <v>5800</v>
      </c>
      <c r="BK454" s="31">
        <v>970</v>
      </c>
      <c r="BL454" s="17">
        <v>50</v>
      </c>
    </row>
    <row r="455" spans="2:64" x14ac:dyDescent="0.15">
      <c r="B455" s="17">
        <v>11000</v>
      </c>
      <c r="C455" s="17">
        <f>①健診機関作成分!AD458</f>
        <v>0</v>
      </c>
      <c r="D455" s="17">
        <f>①健診機関作成分!D458</f>
        <v>1001</v>
      </c>
      <c r="E455" s="18">
        <f>①健診機関作成分!E458</f>
        <v>0</v>
      </c>
      <c r="F455" s="17">
        <f>①健診機関作成分!F458</f>
        <v>0</v>
      </c>
      <c r="G455" s="17">
        <f>①健診機関作成分!G458</f>
        <v>0</v>
      </c>
      <c r="H455" s="17">
        <f>①健診機関作成分!H458</f>
        <v>0</v>
      </c>
      <c r="J455" s="17">
        <f>①健診機関作成分!L458</f>
        <v>0</v>
      </c>
      <c r="K455" s="17">
        <f>①健診機関作成分!M458</f>
        <v>0</v>
      </c>
      <c r="L455" s="19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7">
        <v>0</v>
      </c>
      <c r="X455" s="17">
        <f t="shared" si="18"/>
        <v>7300</v>
      </c>
      <c r="Z455" s="17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1">
        <v>250</v>
      </c>
      <c r="BB455" s="31">
        <v>1450</v>
      </c>
      <c r="BC455" s="31">
        <v>1220</v>
      </c>
      <c r="BD455" s="31">
        <v>120</v>
      </c>
      <c r="BE455" s="31">
        <v>320</v>
      </c>
      <c r="BF455" s="31">
        <v>350</v>
      </c>
      <c r="BG455" s="31">
        <v>1300</v>
      </c>
      <c r="BH455" s="31">
        <v>1800</v>
      </c>
      <c r="BI455" s="31">
        <v>120</v>
      </c>
      <c r="BJ455" s="31">
        <v>5800</v>
      </c>
      <c r="BK455" s="31">
        <v>970</v>
      </c>
      <c r="BL455" s="17">
        <v>50</v>
      </c>
    </row>
    <row r="456" spans="2:64" x14ac:dyDescent="0.15">
      <c r="B456" s="17">
        <v>11000</v>
      </c>
      <c r="C456" s="17">
        <f>①健診機関作成分!AD459</f>
        <v>0</v>
      </c>
      <c r="D456" s="17">
        <f>①健診機関作成分!D459</f>
        <v>1001</v>
      </c>
      <c r="E456" s="18">
        <f>①健診機関作成分!E459</f>
        <v>0</v>
      </c>
      <c r="F456" s="17">
        <f>①健診機関作成分!F459</f>
        <v>0</v>
      </c>
      <c r="G456" s="17">
        <f>①健診機関作成分!G459</f>
        <v>0</v>
      </c>
      <c r="H456" s="17">
        <f>①健診機関作成分!H459</f>
        <v>0</v>
      </c>
      <c r="J456" s="17">
        <f>①健診機関作成分!L459</f>
        <v>0</v>
      </c>
      <c r="K456" s="17">
        <f>①健診機関作成分!M459</f>
        <v>0</v>
      </c>
      <c r="L456" s="19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7">
        <v>0</v>
      </c>
      <c r="X456" s="17">
        <f t="shared" si="18"/>
        <v>7300</v>
      </c>
      <c r="Z456" s="17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1">
        <v>250</v>
      </c>
      <c r="BB456" s="31">
        <v>1450</v>
      </c>
      <c r="BC456" s="31">
        <v>1220</v>
      </c>
      <c r="BD456" s="31">
        <v>120</v>
      </c>
      <c r="BE456" s="31">
        <v>320</v>
      </c>
      <c r="BF456" s="31">
        <v>350</v>
      </c>
      <c r="BG456" s="31">
        <v>1300</v>
      </c>
      <c r="BH456" s="31">
        <v>1800</v>
      </c>
      <c r="BI456" s="31">
        <v>120</v>
      </c>
      <c r="BJ456" s="31">
        <v>5800</v>
      </c>
      <c r="BK456" s="31">
        <v>970</v>
      </c>
      <c r="BL456" s="17">
        <v>50</v>
      </c>
    </row>
    <row r="457" spans="2:64" x14ac:dyDescent="0.15">
      <c r="B457" s="17">
        <v>11000</v>
      </c>
      <c r="C457" s="17">
        <f>①健診機関作成分!AD460</f>
        <v>0</v>
      </c>
      <c r="D457" s="17">
        <f>①健診機関作成分!D460</f>
        <v>1001</v>
      </c>
      <c r="E457" s="18">
        <f>①健診機関作成分!E460</f>
        <v>0</v>
      </c>
      <c r="F457" s="17">
        <f>①健診機関作成分!F460</f>
        <v>0</v>
      </c>
      <c r="G457" s="17">
        <f>①健診機関作成分!G460</f>
        <v>0</v>
      </c>
      <c r="H457" s="17">
        <f>①健診機関作成分!H460</f>
        <v>0</v>
      </c>
      <c r="J457" s="17">
        <f>①健診機関作成分!L460</f>
        <v>0</v>
      </c>
      <c r="K457" s="17">
        <f>①健診機関作成分!M460</f>
        <v>0</v>
      </c>
      <c r="L457" s="19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7">
        <v>0</v>
      </c>
      <c r="X457" s="17">
        <f t="shared" si="18"/>
        <v>7300</v>
      </c>
      <c r="Z457" s="17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1">
        <v>250</v>
      </c>
      <c r="BB457" s="31">
        <v>1450</v>
      </c>
      <c r="BC457" s="31">
        <v>1220</v>
      </c>
      <c r="BD457" s="31">
        <v>120</v>
      </c>
      <c r="BE457" s="31">
        <v>320</v>
      </c>
      <c r="BF457" s="31">
        <v>350</v>
      </c>
      <c r="BG457" s="31">
        <v>1300</v>
      </c>
      <c r="BH457" s="31">
        <v>1800</v>
      </c>
      <c r="BI457" s="31">
        <v>120</v>
      </c>
      <c r="BJ457" s="31">
        <v>5800</v>
      </c>
      <c r="BK457" s="31">
        <v>970</v>
      </c>
      <c r="BL457" s="17">
        <v>50</v>
      </c>
    </row>
    <row r="458" spans="2:64" x14ac:dyDescent="0.15">
      <c r="B458" s="17">
        <v>11000</v>
      </c>
      <c r="C458" s="17">
        <f>①健診機関作成分!AD461</f>
        <v>0</v>
      </c>
      <c r="D458" s="17">
        <f>①健診機関作成分!D461</f>
        <v>1001</v>
      </c>
      <c r="E458" s="18">
        <f>①健診機関作成分!E461</f>
        <v>0</v>
      </c>
      <c r="F458" s="17">
        <f>①健診機関作成分!F461</f>
        <v>0</v>
      </c>
      <c r="G458" s="17">
        <f>①健診機関作成分!G461</f>
        <v>0</v>
      </c>
      <c r="H458" s="17">
        <f>①健診機関作成分!H461</f>
        <v>0</v>
      </c>
      <c r="J458" s="17">
        <f>①健診機関作成分!L461</f>
        <v>0</v>
      </c>
      <c r="K458" s="17">
        <f>①健診機関作成分!M461</f>
        <v>0</v>
      </c>
      <c r="L458" s="19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7">
        <v>0</v>
      </c>
      <c r="X458" s="17">
        <f t="shared" si="18"/>
        <v>7300</v>
      </c>
      <c r="Z458" s="17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1">
        <v>250</v>
      </c>
      <c r="BB458" s="31">
        <v>1450</v>
      </c>
      <c r="BC458" s="31">
        <v>1220</v>
      </c>
      <c r="BD458" s="31">
        <v>120</v>
      </c>
      <c r="BE458" s="31">
        <v>320</v>
      </c>
      <c r="BF458" s="31">
        <v>350</v>
      </c>
      <c r="BG458" s="31">
        <v>1300</v>
      </c>
      <c r="BH458" s="31">
        <v>1800</v>
      </c>
      <c r="BI458" s="31">
        <v>120</v>
      </c>
      <c r="BJ458" s="31">
        <v>5800</v>
      </c>
      <c r="BK458" s="31">
        <v>970</v>
      </c>
      <c r="BL458" s="17">
        <v>50</v>
      </c>
    </row>
    <row r="459" spans="2:64" x14ac:dyDescent="0.15">
      <c r="B459" s="17">
        <v>11000</v>
      </c>
      <c r="C459" s="17">
        <f>①健診機関作成分!AD462</f>
        <v>0</v>
      </c>
      <c r="D459" s="17">
        <f>①健診機関作成分!D462</f>
        <v>1001</v>
      </c>
      <c r="E459" s="18">
        <f>①健診機関作成分!E462</f>
        <v>0</v>
      </c>
      <c r="F459" s="17">
        <f>①健診機関作成分!F462</f>
        <v>0</v>
      </c>
      <c r="G459" s="17">
        <f>①健診機関作成分!G462</f>
        <v>0</v>
      </c>
      <c r="H459" s="17">
        <f>①健診機関作成分!H462</f>
        <v>0</v>
      </c>
      <c r="J459" s="17">
        <f>①健診機関作成分!L462</f>
        <v>0</v>
      </c>
      <c r="K459" s="17">
        <f>①健診機関作成分!M462</f>
        <v>0</v>
      </c>
      <c r="L459" s="19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7">
        <v>0</v>
      </c>
      <c r="X459" s="17">
        <f t="shared" si="18"/>
        <v>7300</v>
      </c>
      <c r="Z459" s="17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1">
        <v>250</v>
      </c>
      <c r="BB459" s="31">
        <v>1450</v>
      </c>
      <c r="BC459" s="31">
        <v>1220</v>
      </c>
      <c r="BD459" s="31">
        <v>120</v>
      </c>
      <c r="BE459" s="31">
        <v>320</v>
      </c>
      <c r="BF459" s="31">
        <v>350</v>
      </c>
      <c r="BG459" s="31">
        <v>1300</v>
      </c>
      <c r="BH459" s="31">
        <v>1800</v>
      </c>
      <c r="BI459" s="31">
        <v>120</v>
      </c>
      <c r="BJ459" s="31">
        <v>5800</v>
      </c>
      <c r="BK459" s="31">
        <v>970</v>
      </c>
      <c r="BL459" s="17">
        <v>50</v>
      </c>
    </row>
    <row r="460" spans="2:64" x14ac:dyDescent="0.15">
      <c r="B460" s="17">
        <v>11000</v>
      </c>
      <c r="C460" s="17">
        <f>①健診機関作成分!AD463</f>
        <v>0</v>
      </c>
      <c r="D460" s="17">
        <f>①健診機関作成分!D463</f>
        <v>1001</v>
      </c>
      <c r="E460" s="18">
        <f>①健診機関作成分!E463</f>
        <v>0</v>
      </c>
      <c r="F460" s="17">
        <f>①健診機関作成分!F463</f>
        <v>0</v>
      </c>
      <c r="G460" s="17">
        <f>①健診機関作成分!G463</f>
        <v>0</v>
      </c>
      <c r="H460" s="17">
        <f>①健診機関作成分!H463</f>
        <v>0</v>
      </c>
      <c r="J460" s="17">
        <f>①健診機関作成分!L463</f>
        <v>0</v>
      </c>
      <c r="K460" s="17">
        <f>①健診機関作成分!M463</f>
        <v>0</v>
      </c>
      <c r="L460" s="19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7">
        <v>0</v>
      </c>
      <c r="X460" s="17">
        <f t="shared" si="18"/>
        <v>7300</v>
      </c>
      <c r="Z460" s="17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1">
        <v>250</v>
      </c>
      <c r="BB460" s="31">
        <v>1450</v>
      </c>
      <c r="BC460" s="31">
        <v>1220</v>
      </c>
      <c r="BD460" s="31">
        <v>120</v>
      </c>
      <c r="BE460" s="31">
        <v>320</v>
      </c>
      <c r="BF460" s="31">
        <v>350</v>
      </c>
      <c r="BG460" s="31">
        <v>1300</v>
      </c>
      <c r="BH460" s="31">
        <v>1800</v>
      </c>
      <c r="BI460" s="31">
        <v>120</v>
      </c>
      <c r="BJ460" s="31">
        <v>5800</v>
      </c>
      <c r="BK460" s="31">
        <v>970</v>
      </c>
      <c r="BL460" s="17">
        <v>50</v>
      </c>
    </row>
    <row r="461" spans="2:64" x14ac:dyDescent="0.15">
      <c r="B461" s="17">
        <v>11000</v>
      </c>
      <c r="C461" s="17">
        <f>①健診機関作成分!AD464</f>
        <v>0</v>
      </c>
      <c r="D461" s="17">
        <f>①健診機関作成分!D464</f>
        <v>1001</v>
      </c>
      <c r="E461" s="18">
        <f>①健診機関作成分!E464</f>
        <v>0</v>
      </c>
      <c r="F461" s="17">
        <f>①健診機関作成分!F464</f>
        <v>0</v>
      </c>
      <c r="G461" s="17">
        <f>①健診機関作成分!G464</f>
        <v>0</v>
      </c>
      <c r="H461" s="17">
        <f>①健診機関作成分!H464</f>
        <v>0</v>
      </c>
      <c r="J461" s="17">
        <f>①健診機関作成分!L464</f>
        <v>0</v>
      </c>
      <c r="K461" s="17">
        <f>①健診機関作成分!M464</f>
        <v>0</v>
      </c>
      <c r="L461" s="19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7">
        <v>0</v>
      </c>
      <c r="X461" s="17">
        <f t="shared" si="18"/>
        <v>7300</v>
      </c>
      <c r="Z461" s="17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1">
        <v>250</v>
      </c>
      <c r="BB461" s="31">
        <v>1450</v>
      </c>
      <c r="BC461" s="31">
        <v>1220</v>
      </c>
      <c r="BD461" s="31">
        <v>120</v>
      </c>
      <c r="BE461" s="31">
        <v>320</v>
      </c>
      <c r="BF461" s="31">
        <v>350</v>
      </c>
      <c r="BG461" s="31">
        <v>1300</v>
      </c>
      <c r="BH461" s="31">
        <v>1800</v>
      </c>
      <c r="BI461" s="31">
        <v>120</v>
      </c>
      <c r="BJ461" s="31">
        <v>5800</v>
      </c>
      <c r="BK461" s="31">
        <v>970</v>
      </c>
      <c r="BL461" s="17">
        <v>50</v>
      </c>
    </row>
    <row r="462" spans="2:64" x14ac:dyDescent="0.15">
      <c r="B462" s="17">
        <v>11000</v>
      </c>
      <c r="C462" s="17">
        <f>①健診機関作成分!AD465</f>
        <v>0</v>
      </c>
      <c r="D462" s="17">
        <f>①健診機関作成分!D465</f>
        <v>1001</v>
      </c>
      <c r="E462" s="18">
        <f>①健診機関作成分!E465</f>
        <v>0</v>
      </c>
      <c r="F462" s="17">
        <f>①健診機関作成分!F465</f>
        <v>0</v>
      </c>
      <c r="G462" s="17">
        <f>①健診機関作成分!G465</f>
        <v>0</v>
      </c>
      <c r="H462" s="17">
        <f>①健診機関作成分!H465</f>
        <v>0</v>
      </c>
      <c r="J462" s="17">
        <f>①健診機関作成分!L465</f>
        <v>0</v>
      </c>
      <c r="K462" s="17">
        <f>①健診機関作成分!M465</f>
        <v>0</v>
      </c>
      <c r="L462" s="19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7">
        <v>0</v>
      </c>
      <c r="X462" s="17">
        <f t="shared" si="18"/>
        <v>7300</v>
      </c>
      <c r="Z462" s="17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1">
        <v>250</v>
      </c>
      <c r="BB462" s="31">
        <v>1450</v>
      </c>
      <c r="BC462" s="31">
        <v>1220</v>
      </c>
      <c r="BD462" s="31">
        <v>120</v>
      </c>
      <c r="BE462" s="31">
        <v>320</v>
      </c>
      <c r="BF462" s="31">
        <v>350</v>
      </c>
      <c r="BG462" s="31">
        <v>1300</v>
      </c>
      <c r="BH462" s="31">
        <v>1800</v>
      </c>
      <c r="BI462" s="31">
        <v>120</v>
      </c>
      <c r="BJ462" s="31">
        <v>5800</v>
      </c>
      <c r="BK462" s="31">
        <v>970</v>
      </c>
      <c r="BL462" s="17">
        <v>50</v>
      </c>
    </row>
    <row r="463" spans="2:64" x14ac:dyDescent="0.15">
      <c r="B463" s="17">
        <v>11000</v>
      </c>
      <c r="C463" s="17">
        <f>①健診機関作成分!AD466</f>
        <v>0</v>
      </c>
      <c r="D463" s="17">
        <f>①健診機関作成分!D466</f>
        <v>1001</v>
      </c>
      <c r="E463" s="18">
        <f>①健診機関作成分!E466</f>
        <v>0</v>
      </c>
      <c r="F463" s="17">
        <f>①健診機関作成分!F466</f>
        <v>0</v>
      </c>
      <c r="G463" s="17">
        <f>①健診機関作成分!G466</f>
        <v>0</v>
      </c>
      <c r="H463" s="17">
        <f>①健診機関作成分!H466</f>
        <v>0</v>
      </c>
      <c r="J463" s="17">
        <f>①健診機関作成分!L466</f>
        <v>0</v>
      </c>
      <c r="K463" s="17">
        <f>①健診機関作成分!M466</f>
        <v>0</v>
      </c>
      <c r="L463" s="19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7">
        <v>0</v>
      </c>
      <c r="X463" s="17">
        <f t="shared" si="18"/>
        <v>7300</v>
      </c>
      <c r="Z463" s="17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1">
        <v>250</v>
      </c>
      <c r="BB463" s="31">
        <v>1450</v>
      </c>
      <c r="BC463" s="31">
        <v>1220</v>
      </c>
      <c r="BD463" s="31">
        <v>120</v>
      </c>
      <c r="BE463" s="31">
        <v>320</v>
      </c>
      <c r="BF463" s="31">
        <v>350</v>
      </c>
      <c r="BG463" s="31">
        <v>1300</v>
      </c>
      <c r="BH463" s="31">
        <v>1800</v>
      </c>
      <c r="BI463" s="31">
        <v>120</v>
      </c>
      <c r="BJ463" s="31">
        <v>5800</v>
      </c>
      <c r="BK463" s="31">
        <v>970</v>
      </c>
      <c r="BL463" s="17">
        <v>50</v>
      </c>
    </row>
    <row r="464" spans="2:64" x14ac:dyDescent="0.15">
      <c r="B464" s="17">
        <v>11000</v>
      </c>
      <c r="C464" s="17">
        <f>①健診機関作成分!AD467</f>
        <v>0</v>
      </c>
      <c r="D464" s="17">
        <f>①健診機関作成分!D467</f>
        <v>1001</v>
      </c>
      <c r="E464" s="18">
        <f>①健診機関作成分!E467</f>
        <v>0</v>
      </c>
      <c r="F464" s="17">
        <f>①健診機関作成分!F467</f>
        <v>0</v>
      </c>
      <c r="G464" s="17">
        <f>①健診機関作成分!G467</f>
        <v>0</v>
      </c>
      <c r="H464" s="17">
        <f>①健診機関作成分!H467</f>
        <v>0</v>
      </c>
      <c r="J464" s="17">
        <f>①健診機関作成分!L467</f>
        <v>0</v>
      </c>
      <c r="K464" s="17">
        <f>①健診機関作成分!M467</f>
        <v>0</v>
      </c>
      <c r="L464" s="19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7">
        <v>0</v>
      </c>
      <c r="X464" s="17">
        <f t="shared" si="18"/>
        <v>7300</v>
      </c>
      <c r="Z464" s="17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1">
        <v>250</v>
      </c>
      <c r="BB464" s="31">
        <v>1450</v>
      </c>
      <c r="BC464" s="31">
        <v>1220</v>
      </c>
      <c r="BD464" s="31">
        <v>120</v>
      </c>
      <c r="BE464" s="31">
        <v>320</v>
      </c>
      <c r="BF464" s="31">
        <v>350</v>
      </c>
      <c r="BG464" s="31">
        <v>1300</v>
      </c>
      <c r="BH464" s="31">
        <v>1800</v>
      </c>
      <c r="BI464" s="31">
        <v>120</v>
      </c>
      <c r="BJ464" s="31">
        <v>5800</v>
      </c>
      <c r="BK464" s="31">
        <v>970</v>
      </c>
      <c r="BL464" s="17">
        <v>50</v>
      </c>
    </row>
    <row r="465" spans="2:64" x14ac:dyDescent="0.15">
      <c r="B465" s="17">
        <v>11000</v>
      </c>
      <c r="C465" s="17">
        <f>①健診機関作成分!AD468</f>
        <v>0</v>
      </c>
      <c r="D465" s="17">
        <f>①健診機関作成分!D468</f>
        <v>1001</v>
      </c>
      <c r="E465" s="18">
        <f>①健診機関作成分!E468</f>
        <v>0</v>
      </c>
      <c r="F465" s="17">
        <f>①健診機関作成分!F468</f>
        <v>0</v>
      </c>
      <c r="G465" s="17">
        <f>①健診機関作成分!G468</f>
        <v>0</v>
      </c>
      <c r="H465" s="17">
        <f>①健診機関作成分!H468</f>
        <v>0</v>
      </c>
      <c r="J465" s="17">
        <f>①健診機関作成分!L468</f>
        <v>0</v>
      </c>
      <c r="K465" s="17">
        <f>①健診機関作成分!M468</f>
        <v>0</v>
      </c>
      <c r="L465" s="19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7">
        <v>0</v>
      </c>
      <c r="X465" s="17">
        <f t="shared" si="18"/>
        <v>7300</v>
      </c>
      <c r="Z465" s="17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1">
        <v>250</v>
      </c>
      <c r="BB465" s="31">
        <v>1450</v>
      </c>
      <c r="BC465" s="31">
        <v>1220</v>
      </c>
      <c r="BD465" s="31">
        <v>120</v>
      </c>
      <c r="BE465" s="31">
        <v>320</v>
      </c>
      <c r="BF465" s="31">
        <v>350</v>
      </c>
      <c r="BG465" s="31">
        <v>1300</v>
      </c>
      <c r="BH465" s="31">
        <v>1800</v>
      </c>
      <c r="BI465" s="31">
        <v>120</v>
      </c>
      <c r="BJ465" s="31">
        <v>5800</v>
      </c>
      <c r="BK465" s="31">
        <v>970</v>
      </c>
      <c r="BL465" s="17">
        <v>50</v>
      </c>
    </row>
    <row r="466" spans="2:64" x14ac:dyDescent="0.15">
      <c r="B466" s="17">
        <v>11000</v>
      </c>
      <c r="C466" s="17">
        <f>①健診機関作成分!AD469</f>
        <v>0</v>
      </c>
      <c r="D466" s="17">
        <f>①健診機関作成分!D469</f>
        <v>1001</v>
      </c>
      <c r="E466" s="18">
        <f>①健診機関作成分!E469</f>
        <v>0</v>
      </c>
      <c r="F466" s="17">
        <f>①健診機関作成分!F469</f>
        <v>0</v>
      </c>
      <c r="G466" s="17">
        <f>①健診機関作成分!G469</f>
        <v>0</v>
      </c>
      <c r="H466" s="17">
        <f>①健診機関作成分!H469</f>
        <v>0</v>
      </c>
      <c r="J466" s="17">
        <f>①健診機関作成分!L469</f>
        <v>0</v>
      </c>
      <c r="K466" s="17">
        <f>①健診機関作成分!M469</f>
        <v>0</v>
      </c>
      <c r="L466" s="19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7">
        <v>0</v>
      </c>
      <c r="X466" s="17">
        <f t="shared" si="18"/>
        <v>7300</v>
      </c>
      <c r="Z466" s="17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1">
        <v>250</v>
      </c>
      <c r="BB466" s="31">
        <v>1450</v>
      </c>
      <c r="BC466" s="31">
        <v>1220</v>
      </c>
      <c r="BD466" s="31">
        <v>120</v>
      </c>
      <c r="BE466" s="31">
        <v>320</v>
      </c>
      <c r="BF466" s="31">
        <v>350</v>
      </c>
      <c r="BG466" s="31">
        <v>1300</v>
      </c>
      <c r="BH466" s="31">
        <v>1800</v>
      </c>
      <c r="BI466" s="31">
        <v>120</v>
      </c>
      <c r="BJ466" s="31">
        <v>5800</v>
      </c>
      <c r="BK466" s="31">
        <v>970</v>
      </c>
      <c r="BL466" s="17">
        <v>50</v>
      </c>
    </row>
    <row r="467" spans="2:64" x14ac:dyDescent="0.15">
      <c r="B467" s="17">
        <v>11000</v>
      </c>
      <c r="C467" s="17">
        <f>①健診機関作成分!AD470</f>
        <v>0</v>
      </c>
      <c r="D467" s="17">
        <f>①健診機関作成分!D470</f>
        <v>1001</v>
      </c>
      <c r="E467" s="18">
        <f>①健診機関作成分!E470</f>
        <v>0</v>
      </c>
      <c r="F467" s="17">
        <f>①健診機関作成分!F470</f>
        <v>0</v>
      </c>
      <c r="G467" s="17">
        <f>①健診機関作成分!G470</f>
        <v>0</v>
      </c>
      <c r="H467" s="17">
        <f>①健診機関作成分!H470</f>
        <v>0</v>
      </c>
      <c r="J467" s="17">
        <f>①健診機関作成分!L470</f>
        <v>0</v>
      </c>
      <c r="K467" s="17">
        <f>①健診機関作成分!M470</f>
        <v>0</v>
      </c>
      <c r="L467" s="19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7">
        <v>0</v>
      </c>
      <c r="X467" s="17">
        <f t="shared" si="18"/>
        <v>7300</v>
      </c>
      <c r="Z467" s="17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1">
        <v>250</v>
      </c>
      <c r="BB467" s="31">
        <v>1450</v>
      </c>
      <c r="BC467" s="31">
        <v>1220</v>
      </c>
      <c r="BD467" s="31">
        <v>120</v>
      </c>
      <c r="BE467" s="31">
        <v>320</v>
      </c>
      <c r="BF467" s="31">
        <v>350</v>
      </c>
      <c r="BG467" s="31">
        <v>1300</v>
      </c>
      <c r="BH467" s="31">
        <v>1800</v>
      </c>
      <c r="BI467" s="31">
        <v>120</v>
      </c>
      <c r="BJ467" s="31">
        <v>5800</v>
      </c>
      <c r="BK467" s="31">
        <v>970</v>
      </c>
      <c r="BL467" s="17">
        <v>50</v>
      </c>
    </row>
    <row r="468" spans="2:64" x14ac:dyDescent="0.15">
      <c r="B468" s="17">
        <v>11000</v>
      </c>
      <c r="C468" s="17">
        <f>①健診機関作成分!AD471</f>
        <v>0</v>
      </c>
      <c r="D468" s="17">
        <f>①健診機関作成分!D471</f>
        <v>1001</v>
      </c>
      <c r="E468" s="18">
        <f>①健診機関作成分!E471</f>
        <v>0</v>
      </c>
      <c r="F468" s="17">
        <f>①健診機関作成分!F471</f>
        <v>0</v>
      </c>
      <c r="G468" s="17">
        <f>①健診機関作成分!G471</f>
        <v>0</v>
      </c>
      <c r="H468" s="17">
        <f>①健診機関作成分!H471</f>
        <v>0</v>
      </c>
      <c r="J468" s="17">
        <f>①健診機関作成分!L471</f>
        <v>0</v>
      </c>
      <c r="K468" s="17">
        <f>①健診機関作成分!M471</f>
        <v>0</v>
      </c>
      <c r="L468" s="19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7">
        <v>0</v>
      </c>
      <c r="X468" s="17">
        <f t="shared" si="18"/>
        <v>7300</v>
      </c>
      <c r="Z468" s="17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1">
        <v>250</v>
      </c>
      <c r="BB468" s="31">
        <v>1450</v>
      </c>
      <c r="BC468" s="31">
        <v>1220</v>
      </c>
      <c r="BD468" s="31">
        <v>120</v>
      </c>
      <c r="BE468" s="31">
        <v>320</v>
      </c>
      <c r="BF468" s="31">
        <v>350</v>
      </c>
      <c r="BG468" s="31">
        <v>1300</v>
      </c>
      <c r="BH468" s="31">
        <v>1800</v>
      </c>
      <c r="BI468" s="31">
        <v>120</v>
      </c>
      <c r="BJ468" s="31">
        <v>5800</v>
      </c>
      <c r="BK468" s="31">
        <v>970</v>
      </c>
      <c r="BL468" s="17">
        <v>50</v>
      </c>
    </row>
    <row r="469" spans="2:64" x14ac:dyDescent="0.15">
      <c r="B469" s="17">
        <v>11000</v>
      </c>
      <c r="C469" s="17">
        <f>①健診機関作成分!AD472</f>
        <v>0</v>
      </c>
      <c r="D469" s="17">
        <f>①健診機関作成分!D472</f>
        <v>1001</v>
      </c>
      <c r="E469" s="18">
        <f>①健診機関作成分!E472</f>
        <v>0</v>
      </c>
      <c r="F469" s="17">
        <f>①健診機関作成分!F472</f>
        <v>0</v>
      </c>
      <c r="G469" s="17">
        <f>①健診機関作成分!G472</f>
        <v>0</v>
      </c>
      <c r="H469" s="17">
        <f>①健診機関作成分!H472</f>
        <v>0</v>
      </c>
      <c r="J469" s="17">
        <f>①健診機関作成分!L472</f>
        <v>0</v>
      </c>
      <c r="K469" s="17">
        <f>①健診機関作成分!M472</f>
        <v>0</v>
      </c>
      <c r="L469" s="19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7">
        <v>0</v>
      </c>
      <c r="X469" s="17">
        <f t="shared" si="18"/>
        <v>7300</v>
      </c>
      <c r="Z469" s="17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1">
        <v>250</v>
      </c>
      <c r="BB469" s="31">
        <v>1450</v>
      </c>
      <c r="BC469" s="31">
        <v>1220</v>
      </c>
      <c r="BD469" s="31">
        <v>120</v>
      </c>
      <c r="BE469" s="31">
        <v>320</v>
      </c>
      <c r="BF469" s="31">
        <v>350</v>
      </c>
      <c r="BG469" s="31">
        <v>1300</v>
      </c>
      <c r="BH469" s="31">
        <v>1800</v>
      </c>
      <c r="BI469" s="31">
        <v>120</v>
      </c>
      <c r="BJ469" s="31">
        <v>5800</v>
      </c>
      <c r="BK469" s="31">
        <v>970</v>
      </c>
      <c r="BL469" s="17">
        <v>50</v>
      </c>
    </row>
    <row r="470" spans="2:64" x14ac:dyDescent="0.15">
      <c r="B470" s="17">
        <v>11000</v>
      </c>
      <c r="C470" s="17">
        <f>①健診機関作成分!AD473</f>
        <v>0</v>
      </c>
      <c r="D470" s="17">
        <f>①健診機関作成分!D473</f>
        <v>1001</v>
      </c>
      <c r="E470" s="18">
        <f>①健診機関作成分!E473</f>
        <v>0</v>
      </c>
      <c r="F470" s="17">
        <f>①健診機関作成分!F473</f>
        <v>0</v>
      </c>
      <c r="G470" s="17">
        <f>①健診機関作成分!G473</f>
        <v>0</v>
      </c>
      <c r="H470" s="17">
        <f>①健診機関作成分!H473</f>
        <v>0</v>
      </c>
      <c r="J470" s="17">
        <f>①健診機関作成分!L473</f>
        <v>0</v>
      </c>
      <c r="K470" s="17">
        <f>①健診機関作成分!M473</f>
        <v>0</v>
      </c>
      <c r="L470" s="19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7">
        <v>0</v>
      </c>
      <c r="X470" s="17">
        <f t="shared" si="18"/>
        <v>7300</v>
      </c>
      <c r="Z470" s="17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1">
        <v>250</v>
      </c>
      <c r="BB470" s="31">
        <v>1450</v>
      </c>
      <c r="BC470" s="31">
        <v>1220</v>
      </c>
      <c r="BD470" s="31">
        <v>120</v>
      </c>
      <c r="BE470" s="31">
        <v>320</v>
      </c>
      <c r="BF470" s="31">
        <v>350</v>
      </c>
      <c r="BG470" s="31">
        <v>1300</v>
      </c>
      <c r="BH470" s="31">
        <v>1800</v>
      </c>
      <c r="BI470" s="31">
        <v>120</v>
      </c>
      <c r="BJ470" s="31">
        <v>5800</v>
      </c>
      <c r="BK470" s="31">
        <v>970</v>
      </c>
      <c r="BL470" s="17">
        <v>50</v>
      </c>
    </row>
    <row r="471" spans="2:64" x14ac:dyDescent="0.15">
      <c r="B471" s="17">
        <v>11000</v>
      </c>
      <c r="C471" s="17">
        <f>①健診機関作成分!AD474</f>
        <v>0</v>
      </c>
      <c r="D471" s="17">
        <f>①健診機関作成分!D474</f>
        <v>1001</v>
      </c>
      <c r="E471" s="18">
        <f>①健診機関作成分!E474</f>
        <v>0</v>
      </c>
      <c r="F471" s="17">
        <f>①健診機関作成分!F474</f>
        <v>0</v>
      </c>
      <c r="G471" s="17">
        <f>①健診機関作成分!G474</f>
        <v>0</v>
      </c>
      <c r="H471" s="17">
        <f>①健診機関作成分!H474</f>
        <v>0</v>
      </c>
      <c r="J471" s="17">
        <f>①健診機関作成分!L474</f>
        <v>0</v>
      </c>
      <c r="K471" s="17">
        <f>①健診機関作成分!M474</f>
        <v>0</v>
      </c>
      <c r="L471" s="19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7">
        <v>0</v>
      </c>
      <c r="X471" s="17">
        <f t="shared" si="18"/>
        <v>7300</v>
      </c>
      <c r="Z471" s="17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1">
        <v>250</v>
      </c>
      <c r="BB471" s="31">
        <v>1450</v>
      </c>
      <c r="BC471" s="31">
        <v>1220</v>
      </c>
      <c r="BD471" s="31">
        <v>120</v>
      </c>
      <c r="BE471" s="31">
        <v>320</v>
      </c>
      <c r="BF471" s="31">
        <v>350</v>
      </c>
      <c r="BG471" s="31">
        <v>1300</v>
      </c>
      <c r="BH471" s="31">
        <v>1800</v>
      </c>
      <c r="BI471" s="31">
        <v>120</v>
      </c>
      <c r="BJ471" s="31">
        <v>5800</v>
      </c>
      <c r="BK471" s="31">
        <v>970</v>
      </c>
      <c r="BL471" s="17">
        <v>50</v>
      </c>
    </row>
    <row r="472" spans="2:64" x14ac:dyDescent="0.15">
      <c r="B472" s="17">
        <v>11000</v>
      </c>
      <c r="C472" s="17">
        <f>①健診機関作成分!AD475</f>
        <v>0</v>
      </c>
      <c r="D472" s="17">
        <f>①健診機関作成分!D475</f>
        <v>1001</v>
      </c>
      <c r="E472" s="18">
        <f>①健診機関作成分!E475</f>
        <v>0</v>
      </c>
      <c r="F472" s="17">
        <f>①健診機関作成分!F475</f>
        <v>0</v>
      </c>
      <c r="G472" s="17">
        <f>①健診機関作成分!G475</f>
        <v>0</v>
      </c>
      <c r="H472" s="17">
        <f>①健診機関作成分!H475</f>
        <v>0</v>
      </c>
      <c r="J472" s="17">
        <f>①健診機関作成分!L475</f>
        <v>0</v>
      </c>
      <c r="K472" s="17">
        <f>①健診機関作成分!M475</f>
        <v>0</v>
      </c>
      <c r="L472" s="19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7">
        <v>0</v>
      </c>
      <c r="X472" s="17">
        <f t="shared" si="18"/>
        <v>7300</v>
      </c>
      <c r="Z472" s="17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1">
        <v>250</v>
      </c>
      <c r="BB472" s="31">
        <v>1450</v>
      </c>
      <c r="BC472" s="31">
        <v>1220</v>
      </c>
      <c r="BD472" s="31">
        <v>120</v>
      </c>
      <c r="BE472" s="31">
        <v>320</v>
      </c>
      <c r="BF472" s="31">
        <v>350</v>
      </c>
      <c r="BG472" s="31">
        <v>1300</v>
      </c>
      <c r="BH472" s="31">
        <v>1800</v>
      </c>
      <c r="BI472" s="31">
        <v>120</v>
      </c>
      <c r="BJ472" s="31">
        <v>5800</v>
      </c>
      <c r="BK472" s="31">
        <v>970</v>
      </c>
      <c r="BL472" s="17">
        <v>50</v>
      </c>
    </row>
    <row r="473" spans="2:64" x14ac:dyDescent="0.15">
      <c r="B473" s="17">
        <v>11000</v>
      </c>
      <c r="C473" s="17">
        <f>①健診機関作成分!AD476</f>
        <v>0</v>
      </c>
      <c r="D473" s="17">
        <f>①健診機関作成分!D476</f>
        <v>1001</v>
      </c>
      <c r="E473" s="18">
        <f>①健診機関作成分!E476</f>
        <v>0</v>
      </c>
      <c r="F473" s="17">
        <f>①健診機関作成分!F476</f>
        <v>0</v>
      </c>
      <c r="G473" s="17">
        <f>①健診機関作成分!G476</f>
        <v>0</v>
      </c>
      <c r="H473" s="17">
        <f>①健診機関作成分!H476</f>
        <v>0</v>
      </c>
      <c r="J473" s="17">
        <f>①健診機関作成分!L476</f>
        <v>0</v>
      </c>
      <c r="K473" s="17">
        <f>①健診機関作成分!M476</f>
        <v>0</v>
      </c>
      <c r="L473" s="19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7">
        <v>0</v>
      </c>
      <c r="X473" s="17">
        <f t="shared" si="18"/>
        <v>7300</v>
      </c>
      <c r="Z473" s="17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1">
        <v>250</v>
      </c>
      <c r="BB473" s="31">
        <v>1450</v>
      </c>
      <c r="BC473" s="31">
        <v>1220</v>
      </c>
      <c r="BD473" s="31">
        <v>120</v>
      </c>
      <c r="BE473" s="31">
        <v>320</v>
      </c>
      <c r="BF473" s="31">
        <v>350</v>
      </c>
      <c r="BG473" s="31">
        <v>1300</v>
      </c>
      <c r="BH473" s="31">
        <v>1800</v>
      </c>
      <c r="BI473" s="31">
        <v>120</v>
      </c>
      <c r="BJ473" s="31">
        <v>5800</v>
      </c>
      <c r="BK473" s="31">
        <v>970</v>
      </c>
      <c r="BL473" s="17">
        <v>50</v>
      </c>
    </row>
    <row r="474" spans="2:64" x14ac:dyDescent="0.15">
      <c r="B474" s="17">
        <v>11000</v>
      </c>
      <c r="C474" s="17">
        <f>①健診機関作成分!AD477</f>
        <v>0</v>
      </c>
      <c r="D474" s="17">
        <f>①健診機関作成分!D477</f>
        <v>1001</v>
      </c>
      <c r="E474" s="18">
        <f>①健診機関作成分!E477</f>
        <v>0</v>
      </c>
      <c r="F474" s="17">
        <f>①健診機関作成分!F477</f>
        <v>0</v>
      </c>
      <c r="G474" s="17">
        <f>①健診機関作成分!G477</f>
        <v>0</v>
      </c>
      <c r="H474" s="17">
        <f>①健診機関作成分!H477</f>
        <v>0</v>
      </c>
      <c r="J474" s="17">
        <f>①健診機関作成分!L477</f>
        <v>0</v>
      </c>
      <c r="K474" s="17">
        <f>①健診機関作成分!M477</f>
        <v>0</v>
      </c>
      <c r="L474" s="19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7">
        <v>0</v>
      </c>
      <c r="X474" s="17">
        <f t="shared" si="18"/>
        <v>7300</v>
      </c>
      <c r="Z474" s="17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1">
        <v>250</v>
      </c>
      <c r="BB474" s="31">
        <v>1450</v>
      </c>
      <c r="BC474" s="31">
        <v>1220</v>
      </c>
      <c r="BD474" s="31">
        <v>120</v>
      </c>
      <c r="BE474" s="31">
        <v>320</v>
      </c>
      <c r="BF474" s="31">
        <v>350</v>
      </c>
      <c r="BG474" s="31">
        <v>1300</v>
      </c>
      <c r="BH474" s="31">
        <v>1800</v>
      </c>
      <c r="BI474" s="31">
        <v>120</v>
      </c>
      <c r="BJ474" s="31">
        <v>5800</v>
      </c>
      <c r="BK474" s="31">
        <v>970</v>
      </c>
      <c r="BL474" s="17">
        <v>50</v>
      </c>
    </row>
    <row r="475" spans="2:64" x14ac:dyDescent="0.15">
      <c r="B475" s="17">
        <v>11000</v>
      </c>
      <c r="C475" s="17">
        <f>①健診機関作成分!AD478</f>
        <v>0</v>
      </c>
      <c r="D475" s="17">
        <f>①健診機関作成分!D478</f>
        <v>1001</v>
      </c>
      <c r="E475" s="18">
        <f>①健診機関作成分!E478</f>
        <v>0</v>
      </c>
      <c r="F475" s="17">
        <f>①健診機関作成分!F478</f>
        <v>0</v>
      </c>
      <c r="G475" s="17">
        <f>①健診機関作成分!G478</f>
        <v>0</v>
      </c>
      <c r="H475" s="17">
        <f>①健診機関作成分!H478</f>
        <v>0</v>
      </c>
      <c r="J475" s="17">
        <f>①健診機関作成分!L478</f>
        <v>0</v>
      </c>
      <c r="K475" s="17">
        <f>①健診機関作成分!M478</f>
        <v>0</v>
      </c>
      <c r="L475" s="19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7">
        <v>0</v>
      </c>
      <c r="X475" s="17">
        <f t="shared" si="18"/>
        <v>7300</v>
      </c>
      <c r="Z475" s="17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1">
        <v>250</v>
      </c>
      <c r="BB475" s="31">
        <v>1450</v>
      </c>
      <c r="BC475" s="31">
        <v>1220</v>
      </c>
      <c r="BD475" s="31">
        <v>120</v>
      </c>
      <c r="BE475" s="31">
        <v>320</v>
      </c>
      <c r="BF475" s="31">
        <v>350</v>
      </c>
      <c r="BG475" s="31">
        <v>1300</v>
      </c>
      <c r="BH475" s="31">
        <v>1800</v>
      </c>
      <c r="BI475" s="31">
        <v>120</v>
      </c>
      <c r="BJ475" s="31">
        <v>5800</v>
      </c>
      <c r="BK475" s="31">
        <v>970</v>
      </c>
      <c r="BL475" s="17">
        <v>50</v>
      </c>
    </row>
    <row r="476" spans="2:64" x14ac:dyDescent="0.15">
      <c r="B476" s="17">
        <v>11000</v>
      </c>
      <c r="C476" s="17">
        <f>①健診機関作成分!AD479</f>
        <v>0</v>
      </c>
      <c r="D476" s="17">
        <f>①健診機関作成分!D479</f>
        <v>1001</v>
      </c>
      <c r="E476" s="18">
        <f>①健診機関作成分!E479</f>
        <v>0</v>
      </c>
      <c r="F476" s="17">
        <f>①健診機関作成分!F479</f>
        <v>0</v>
      </c>
      <c r="G476" s="17">
        <f>①健診機関作成分!G479</f>
        <v>0</v>
      </c>
      <c r="H476" s="17">
        <f>①健診機関作成分!H479</f>
        <v>0</v>
      </c>
      <c r="J476" s="17">
        <f>①健診機関作成分!L479</f>
        <v>0</v>
      </c>
      <c r="K476" s="17">
        <f>①健診機関作成分!M479</f>
        <v>0</v>
      </c>
      <c r="L476" s="19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7">
        <v>0</v>
      </c>
      <c r="X476" s="17">
        <f t="shared" si="18"/>
        <v>7300</v>
      </c>
      <c r="Z476" s="17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1">
        <v>250</v>
      </c>
      <c r="BB476" s="31">
        <v>1450</v>
      </c>
      <c r="BC476" s="31">
        <v>1220</v>
      </c>
      <c r="BD476" s="31">
        <v>120</v>
      </c>
      <c r="BE476" s="31">
        <v>320</v>
      </c>
      <c r="BF476" s="31">
        <v>350</v>
      </c>
      <c r="BG476" s="31">
        <v>1300</v>
      </c>
      <c r="BH476" s="31">
        <v>1800</v>
      </c>
      <c r="BI476" s="31">
        <v>120</v>
      </c>
      <c r="BJ476" s="31">
        <v>5800</v>
      </c>
      <c r="BK476" s="31">
        <v>970</v>
      </c>
      <c r="BL476" s="17">
        <v>50</v>
      </c>
    </row>
    <row r="477" spans="2:64" x14ac:dyDescent="0.15">
      <c r="B477" s="17">
        <v>11000</v>
      </c>
      <c r="C477" s="17">
        <f>①健診機関作成分!AD480</f>
        <v>0</v>
      </c>
      <c r="D477" s="17">
        <f>①健診機関作成分!D480</f>
        <v>1001</v>
      </c>
      <c r="E477" s="18">
        <f>①健診機関作成分!E480</f>
        <v>0</v>
      </c>
      <c r="F477" s="17">
        <f>①健診機関作成分!F480</f>
        <v>0</v>
      </c>
      <c r="G477" s="17">
        <f>①健診機関作成分!G480</f>
        <v>0</v>
      </c>
      <c r="H477" s="17">
        <f>①健診機関作成分!H480</f>
        <v>0</v>
      </c>
      <c r="J477" s="17">
        <f>①健診機関作成分!L480</f>
        <v>0</v>
      </c>
      <c r="K477" s="17">
        <f>①健診機関作成分!M480</f>
        <v>0</v>
      </c>
      <c r="L477" s="19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7">
        <v>0</v>
      </c>
      <c r="X477" s="17">
        <f t="shared" si="18"/>
        <v>7300</v>
      </c>
      <c r="Z477" s="17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1">
        <v>250</v>
      </c>
      <c r="BB477" s="31">
        <v>1450</v>
      </c>
      <c r="BC477" s="31">
        <v>1220</v>
      </c>
      <c r="BD477" s="31">
        <v>120</v>
      </c>
      <c r="BE477" s="31">
        <v>320</v>
      </c>
      <c r="BF477" s="31">
        <v>350</v>
      </c>
      <c r="BG477" s="31">
        <v>1300</v>
      </c>
      <c r="BH477" s="31">
        <v>1800</v>
      </c>
      <c r="BI477" s="31">
        <v>120</v>
      </c>
      <c r="BJ477" s="31">
        <v>5800</v>
      </c>
      <c r="BK477" s="31">
        <v>970</v>
      </c>
      <c r="BL477" s="17">
        <v>50</v>
      </c>
    </row>
    <row r="478" spans="2:64" x14ac:dyDescent="0.15">
      <c r="B478" s="17">
        <v>11000</v>
      </c>
      <c r="C478" s="17">
        <f>①健診機関作成分!AD481</f>
        <v>0</v>
      </c>
      <c r="D478" s="17">
        <f>①健診機関作成分!D481</f>
        <v>1001</v>
      </c>
      <c r="E478" s="18">
        <f>①健診機関作成分!E481</f>
        <v>0</v>
      </c>
      <c r="F478" s="17">
        <f>①健診機関作成分!F481</f>
        <v>0</v>
      </c>
      <c r="G478" s="17">
        <f>①健診機関作成分!G481</f>
        <v>0</v>
      </c>
      <c r="H478" s="17">
        <f>①健診機関作成分!H481</f>
        <v>0</v>
      </c>
      <c r="J478" s="17">
        <f>①健診機関作成分!L481</f>
        <v>0</v>
      </c>
      <c r="K478" s="17">
        <f>①健診機関作成分!M481</f>
        <v>0</v>
      </c>
      <c r="L478" s="19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7">
        <v>0</v>
      </c>
      <c r="X478" s="17">
        <f t="shared" si="18"/>
        <v>7300</v>
      </c>
      <c r="Z478" s="17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1">
        <v>250</v>
      </c>
      <c r="BB478" s="31">
        <v>1450</v>
      </c>
      <c r="BC478" s="31">
        <v>1220</v>
      </c>
      <c r="BD478" s="31">
        <v>120</v>
      </c>
      <c r="BE478" s="31">
        <v>320</v>
      </c>
      <c r="BF478" s="31">
        <v>350</v>
      </c>
      <c r="BG478" s="31">
        <v>1300</v>
      </c>
      <c r="BH478" s="31">
        <v>1800</v>
      </c>
      <c r="BI478" s="31">
        <v>120</v>
      </c>
      <c r="BJ478" s="31">
        <v>5800</v>
      </c>
      <c r="BK478" s="31">
        <v>970</v>
      </c>
      <c r="BL478" s="17">
        <v>50</v>
      </c>
    </row>
    <row r="479" spans="2:64" x14ac:dyDescent="0.15">
      <c r="B479" s="17">
        <v>11000</v>
      </c>
      <c r="C479" s="17">
        <f>①健診機関作成分!AD482</f>
        <v>0</v>
      </c>
      <c r="D479" s="17">
        <f>①健診機関作成分!D482</f>
        <v>1001</v>
      </c>
      <c r="E479" s="18">
        <f>①健診機関作成分!E482</f>
        <v>0</v>
      </c>
      <c r="F479" s="17">
        <f>①健診機関作成分!F482</f>
        <v>0</v>
      </c>
      <c r="G479" s="17">
        <f>①健診機関作成分!G482</f>
        <v>0</v>
      </c>
      <c r="H479" s="17">
        <f>①健診機関作成分!H482</f>
        <v>0</v>
      </c>
      <c r="J479" s="17">
        <f>①健診機関作成分!L482</f>
        <v>0</v>
      </c>
      <c r="K479" s="17">
        <f>①健診機関作成分!M482</f>
        <v>0</v>
      </c>
      <c r="L479" s="19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7">
        <v>0</v>
      </c>
      <c r="X479" s="17">
        <f t="shared" si="18"/>
        <v>7300</v>
      </c>
      <c r="Z479" s="17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1">
        <v>250</v>
      </c>
      <c r="BB479" s="31">
        <v>1450</v>
      </c>
      <c r="BC479" s="31">
        <v>1220</v>
      </c>
      <c r="BD479" s="31">
        <v>120</v>
      </c>
      <c r="BE479" s="31">
        <v>320</v>
      </c>
      <c r="BF479" s="31">
        <v>350</v>
      </c>
      <c r="BG479" s="31">
        <v>1300</v>
      </c>
      <c r="BH479" s="31">
        <v>1800</v>
      </c>
      <c r="BI479" s="31">
        <v>120</v>
      </c>
      <c r="BJ479" s="31">
        <v>5800</v>
      </c>
      <c r="BK479" s="31">
        <v>970</v>
      </c>
      <c r="BL479" s="17">
        <v>50</v>
      </c>
    </row>
    <row r="480" spans="2:64" x14ac:dyDescent="0.15">
      <c r="B480" s="17">
        <v>11000</v>
      </c>
      <c r="C480" s="17">
        <f>①健診機関作成分!AD483</f>
        <v>0</v>
      </c>
      <c r="D480" s="17">
        <f>①健診機関作成分!D483</f>
        <v>1001</v>
      </c>
      <c r="E480" s="18">
        <f>①健診機関作成分!E483</f>
        <v>0</v>
      </c>
      <c r="F480" s="17">
        <f>①健診機関作成分!F483</f>
        <v>0</v>
      </c>
      <c r="G480" s="17">
        <f>①健診機関作成分!G483</f>
        <v>0</v>
      </c>
      <c r="H480" s="17">
        <f>①健診機関作成分!H483</f>
        <v>0</v>
      </c>
      <c r="J480" s="17">
        <f>①健診機関作成分!L483</f>
        <v>0</v>
      </c>
      <c r="K480" s="17">
        <f>①健診機関作成分!M483</f>
        <v>0</v>
      </c>
      <c r="L480" s="19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7">
        <v>0</v>
      </c>
      <c r="X480" s="17">
        <f t="shared" si="18"/>
        <v>7300</v>
      </c>
      <c r="Z480" s="17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1">
        <v>250</v>
      </c>
      <c r="BB480" s="31">
        <v>1450</v>
      </c>
      <c r="BC480" s="31">
        <v>1220</v>
      </c>
      <c r="BD480" s="31">
        <v>120</v>
      </c>
      <c r="BE480" s="31">
        <v>320</v>
      </c>
      <c r="BF480" s="31">
        <v>350</v>
      </c>
      <c r="BG480" s="31">
        <v>1300</v>
      </c>
      <c r="BH480" s="31">
        <v>1800</v>
      </c>
      <c r="BI480" s="31">
        <v>120</v>
      </c>
      <c r="BJ480" s="31">
        <v>5800</v>
      </c>
      <c r="BK480" s="31">
        <v>970</v>
      </c>
      <c r="BL480" s="17">
        <v>50</v>
      </c>
    </row>
    <row r="481" spans="2:64" x14ac:dyDescent="0.15">
      <c r="B481" s="17">
        <v>11000</v>
      </c>
      <c r="C481" s="17">
        <f>①健診機関作成分!AD484</f>
        <v>0</v>
      </c>
      <c r="D481" s="17">
        <f>①健診機関作成分!D484</f>
        <v>1001</v>
      </c>
      <c r="E481" s="18">
        <f>①健診機関作成分!E484</f>
        <v>0</v>
      </c>
      <c r="F481" s="17">
        <f>①健診機関作成分!F484</f>
        <v>0</v>
      </c>
      <c r="G481" s="17">
        <f>①健診機関作成分!G484</f>
        <v>0</v>
      </c>
      <c r="H481" s="17">
        <f>①健診機関作成分!H484</f>
        <v>0</v>
      </c>
      <c r="J481" s="17">
        <f>①健診機関作成分!L484</f>
        <v>0</v>
      </c>
      <c r="K481" s="17">
        <f>①健診機関作成分!M484</f>
        <v>0</v>
      </c>
      <c r="L481" s="19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7">
        <v>0</v>
      </c>
      <c r="X481" s="17">
        <f t="shared" si="18"/>
        <v>7300</v>
      </c>
      <c r="Z481" s="17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1">
        <v>250</v>
      </c>
      <c r="BB481" s="31">
        <v>1450</v>
      </c>
      <c r="BC481" s="31">
        <v>1220</v>
      </c>
      <c r="BD481" s="31">
        <v>120</v>
      </c>
      <c r="BE481" s="31">
        <v>320</v>
      </c>
      <c r="BF481" s="31">
        <v>350</v>
      </c>
      <c r="BG481" s="31">
        <v>1300</v>
      </c>
      <c r="BH481" s="31">
        <v>1800</v>
      </c>
      <c r="BI481" s="31">
        <v>120</v>
      </c>
      <c r="BJ481" s="31">
        <v>5800</v>
      </c>
      <c r="BK481" s="31">
        <v>970</v>
      </c>
      <c r="BL481" s="17">
        <v>50</v>
      </c>
    </row>
    <row r="482" spans="2:64" x14ac:dyDescent="0.15">
      <c r="B482" s="17">
        <v>11000</v>
      </c>
      <c r="C482" s="17">
        <f>①健診機関作成分!AD485</f>
        <v>0</v>
      </c>
      <c r="D482" s="17">
        <f>①健診機関作成分!D485</f>
        <v>1001</v>
      </c>
      <c r="E482" s="18">
        <f>①健診機関作成分!E485</f>
        <v>0</v>
      </c>
      <c r="F482" s="17">
        <f>①健診機関作成分!F485</f>
        <v>0</v>
      </c>
      <c r="G482" s="17">
        <f>①健診機関作成分!G485</f>
        <v>0</v>
      </c>
      <c r="H482" s="17">
        <f>①健診機関作成分!H485</f>
        <v>0</v>
      </c>
      <c r="J482" s="17">
        <f>①健診機関作成分!L485</f>
        <v>0</v>
      </c>
      <c r="K482" s="17">
        <f>①健診機関作成分!M485</f>
        <v>0</v>
      </c>
      <c r="L482" s="19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7">
        <v>0</v>
      </c>
      <c r="X482" s="17">
        <f t="shared" si="18"/>
        <v>7300</v>
      </c>
      <c r="Z482" s="17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1">
        <v>250</v>
      </c>
      <c r="BB482" s="31">
        <v>1450</v>
      </c>
      <c r="BC482" s="31">
        <v>1220</v>
      </c>
      <c r="BD482" s="31">
        <v>120</v>
      </c>
      <c r="BE482" s="31">
        <v>320</v>
      </c>
      <c r="BF482" s="31">
        <v>350</v>
      </c>
      <c r="BG482" s="31">
        <v>1300</v>
      </c>
      <c r="BH482" s="31">
        <v>1800</v>
      </c>
      <c r="BI482" s="31">
        <v>120</v>
      </c>
      <c r="BJ482" s="31">
        <v>5800</v>
      </c>
      <c r="BK482" s="31">
        <v>970</v>
      </c>
      <c r="BL482" s="17">
        <v>50</v>
      </c>
    </row>
    <row r="483" spans="2:64" x14ac:dyDescent="0.15">
      <c r="B483" s="17">
        <v>11000</v>
      </c>
      <c r="C483" s="17">
        <f>①健診機関作成分!AD486</f>
        <v>0</v>
      </c>
      <c r="D483" s="17">
        <f>①健診機関作成分!D486</f>
        <v>1001</v>
      </c>
      <c r="E483" s="18">
        <f>①健診機関作成分!E486</f>
        <v>0</v>
      </c>
      <c r="F483" s="17">
        <f>①健診機関作成分!F486</f>
        <v>0</v>
      </c>
      <c r="G483" s="17">
        <f>①健診機関作成分!G486</f>
        <v>0</v>
      </c>
      <c r="H483" s="17">
        <f>①健診機関作成分!H486</f>
        <v>0</v>
      </c>
      <c r="J483" s="17">
        <f>①健診機関作成分!L486</f>
        <v>0</v>
      </c>
      <c r="K483" s="17">
        <f>①健診機関作成分!M486</f>
        <v>0</v>
      </c>
      <c r="L483" s="19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7">
        <v>0</v>
      </c>
      <c r="X483" s="17">
        <f t="shared" si="18"/>
        <v>7300</v>
      </c>
      <c r="Z483" s="17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1">
        <v>250</v>
      </c>
      <c r="BB483" s="31">
        <v>1450</v>
      </c>
      <c r="BC483" s="31">
        <v>1220</v>
      </c>
      <c r="BD483" s="31">
        <v>120</v>
      </c>
      <c r="BE483" s="31">
        <v>320</v>
      </c>
      <c r="BF483" s="31">
        <v>350</v>
      </c>
      <c r="BG483" s="31">
        <v>1300</v>
      </c>
      <c r="BH483" s="31">
        <v>1800</v>
      </c>
      <c r="BI483" s="31">
        <v>120</v>
      </c>
      <c r="BJ483" s="31">
        <v>5800</v>
      </c>
      <c r="BK483" s="31">
        <v>970</v>
      </c>
      <c r="BL483" s="17">
        <v>50</v>
      </c>
    </row>
    <row r="484" spans="2:64" x14ac:dyDescent="0.15">
      <c r="B484" s="17">
        <v>11000</v>
      </c>
      <c r="C484" s="17">
        <f>①健診機関作成分!AD487</f>
        <v>0</v>
      </c>
      <c r="D484" s="17">
        <f>①健診機関作成分!D487</f>
        <v>1001</v>
      </c>
      <c r="E484" s="18">
        <f>①健診機関作成分!E487</f>
        <v>0</v>
      </c>
      <c r="F484" s="17">
        <f>①健診機関作成分!F487</f>
        <v>0</v>
      </c>
      <c r="G484" s="17">
        <f>①健診機関作成分!G487</f>
        <v>0</v>
      </c>
      <c r="H484" s="17">
        <f>①健診機関作成分!H487</f>
        <v>0</v>
      </c>
      <c r="J484" s="17">
        <f>①健診機関作成分!L487</f>
        <v>0</v>
      </c>
      <c r="K484" s="17">
        <f>①健診機関作成分!M487</f>
        <v>0</v>
      </c>
      <c r="L484" s="19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7">
        <v>0</v>
      </c>
      <c r="X484" s="17">
        <f t="shared" si="18"/>
        <v>7300</v>
      </c>
      <c r="Z484" s="17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1">
        <v>250</v>
      </c>
      <c r="BB484" s="31">
        <v>1450</v>
      </c>
      <c r="BC484" s="31">
        <v>1220</v>
      </c>
      <c r="BD484" s="31">
        <v>120</v>
      </c>
      <c r="BE484" s="31">
        <v>320</v>
      </c>
      <c r="BF484" s="31">
        <v>350</v>
      </c>
      <c r="BG484" s="31">
        <v>1300</v>
      </c>
      <c r="BH484" s="31">
        <v>1800</v>
      </c>
      <c r="BI484" s="31">
        <v>120</v>
      </c>
      <c r="BJ484" s="31">
        <v>5800</v>
      </c>
      <c r="BK484" s="31">
        <v>970</v>
      </c>
      <c r="BL484" s="17">
        <v>50</v>
      </c>
    </row>
    <row r="485" spans="2:64" x14ac:dyDescent="0.15">
      <c r="B485" s="17">
        <v>11000</v>
      </c>
      <c r="C485" s="17">
        <f>①健診機関作成分!AD488</f>
        <v>0</v>
      </c>
      <c r="D485" s="17">
        <f>①健診機関作成分!D488</f>
        <v>1001</v>
      </c>
      <c r="E485" s="18">
        <f>①健診機関作成分!E488</f>
        <v>0</v>
      </c>
      <c r="F485" s="17">
        <f>①健診機関作成分!F488</f>
        <v>0</v>
      </c>
      <c r="G485" s="17">
        <f>①健診機関作成分!G488</f>
        <v>0</v>
      </c>
      <c r="H485" s="17">
        <f>①健診機関作成分!H488</f>
        <v>0</v>
      </c>
      <c r="J485" s="17">
        <f>①健診機関作成分!L488</f>
        <v>0</v>
      </c>
      <c r="K485" s="17">
        <f>①健診機関作成分!M488</f>
        <v>0</v>
      </c>
      <c r="L485" s="19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7">
        <v>0</v>
      </c>
      <c r="X485" s="17">
        <f t="shared" si="18"/>
        <v>7300</v>
      </c>
      <c r="Z485" s="17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1">
        <v>250</v>
      </c>
      <c r="BB485" s="31">
        <v>1450</v>
      </c>
      <c r="BC485" s="31">
        <v>1220</v>
      </c>
      <c r="BD485" s="31">
        <v>120</v>
      </c>
      <c r="BE485" s="31">
        <v>320</v>
      </c>
      <c r="BF485" s="31">
        <v>350</v>
      </c>
      <c r="BG485" s="31">
        <v>1300</v>
      </c>
      <c r="BH485" s="31">
        <v>1800</v>
      </c>
      <c r="BI485" s="31">
        <v>120</v>
      </c>
      <c r="BJ485" s="31">
        <v>5800</v>
      </c>
      <c r="BK485" s="31">
        <v>970</v>
      </c>
      <c r="BL485" s="17">
        <v>50</v>
      </c>
    </row>
    <row r="486" spans="2:64" x14ac:dyDescent="0.15">
      <c r="B486" s="17">
        <v>11000</v>
      </c>
      <c r="C486" s="17">
        <f>①健診機関作成分!AD489</f>
        <v>0</v>
      </c>
      <c r="D486" s="17">
        <f>①健診機関作成分!D489</f>
        <v>1001</v>
      </c>
      <c r="E486" s="18">
        <f>①健診機関作成分!E489</f>
        <v>0</v>
      </c>
      <c r="F486" s="17">
        <f>①健診機関作成分!F489</f>
        <v>0</v>
      </c>
      <c r="G486" s="17">
        <f>①健診機関作成分!G489</f>
        <v>0</v>
      </c>
      <c r="H486" s="17">
        <f>①健診機関作成分!H489</f>
        <v>0</v>
      </c>
      <c r="J486" s="17">
        <f>①健診機関作成分!L489</f>
        <v>0</v>
      </c>
      <c r="K486" s="17">
        <f>①健診機関作成分!M489</f>
        <v>0</v>
      </c>
      <c r="L486" s="19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7">
        <v>0</v>
      </c>
      <c r="X486" s="17">
        <f t="shared" si="18"/>
        <v>7300</v>
      </c>
      <c r="Z486" s="17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1">
        <v>250</v>
      </c>
      <c r="BB486" s="31">
        <v>1450</v>
      </c>
      <c r="BC486" s="31">
        <v>1220</v>
      </c>
      <c r="BD486" s="31">
        <v>120</v>
      </c>
      <c r="BE486" s="31">
        <v>320</v>
      </c>
      <c r="BF486" s="31">
        <v>350</v>
      </c>
      <c r="BG486" s="31">
        <v>1300</v>
      </c>
      <c r="BH486" s="31">
        <v>1800</v>
      </c>
      <c r="BI486" s="31">
        <v>120</v>
      </c>
      <c r="BJ486" s="31">
        <v>5800</v>
      </c>
      <c r="BK486" s="31">
        <v>970</v>
      </c>
      <c r="BL486" s="17">
        <v>50</v>
      </c>
    </row>
    <row r="487" spans="2:64" x14ac:dyDescent="0.15">
      <c r="B487" s="17">
        <v>11000</v>
      </c>
      <c r="C487" s="17">
        <f>①健診機関作成分!AD490</f>
        <v>0</v>
      </c>
      <c r="D487" s="17">
        <f>①健診機関作成分!D490</f>
        <v>1001</v>
      </c>
      <c r="E487" s="18">
        <f>①健診機関作成分!E490</f>
        <v>0</v>
      </c>
      <c r="F487" s="17">
        <f>①健診機関作成分!F490</f>
        <v>0</v>
      </c>
      <c r="G487" s="17">
        <f>①健診機関作成分!G490</f>
        <v>0</v>
      </c>
      <c r="H487" s="17">
        <f>①健診機関作成分!H490</f>
        <v>0</v>
      </c>
      <c r="J487" s="17">
        <f>①健診機関作成分!L490</f>
        <v>0</v>
      </c>
      <c r="K487" s="17">
        <f>①健診機関作成分!M490</f>
        <v>0</v>
      </c>
      <c r="L487" s="19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7">
        <v>0</v>
      </c>
      <c r="X487" s="17">
        <f t="shared" si="18"/>
        <v>7300</v>
      </c>
      <c r="Z487" s="17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1">
        <v>250</v>
      </c>
      <c r="BB487" s="31">
        <v>1450</v>
      </c>
      <c r="BC487" s="31">
        <v>1220</v>
      </c>
      <c r="BD487" s="31">
        <v>120</v>
      </c>
      <c r="BE487" s="31">
        <v>320</v>
      </c>
      <c r="BF487" s="31">
        <v>350</v>
      </c>
      <c r="BG487" s="31">
        <v>1300</v>
      </c>
      <c r="BH487" s="31">
        <v>1800</v>
      </c>
      <c r="BI487" s="31">
        <v>120</v>
      </c>
      <c r="BJ487" s="31">
        <v>5800</v>
      </c>
      <c r="BK487" s="31">
        <v>970</v>
      </c>
      <c r="BL487" s="17">
        <v>50</v>
      </c>
    </row>
    <row r="488" spans="2:64" x14ac:dyDescent="0.15">
      <c r="B488" s="17">
        <v>11000</v>
      </c>
      <c r="C488" s="17">
        <f>①健診機関作成分!AD491</f>
        <v>0</v>
      </c>
      <c r="D488" s="17">
        <f>①健診機関作成分!D491</f>
        <v>1001</v>
      </c>
      <c r="E488" s="18">
        <f>①健診機関作成分!E491</f>
        <v>0</v>
      </c>
      <c r="F488" s="17">
        <f>①健診機関作成分!F491</f>
        <v>0</v>
      </c>
      <c r="G488" s="17">
        <f>①健診機関作成分!G491</f>
        <v>0</v>
      </c>
      <c r="H488" s="17">
        <f>①健診機関作成分!H491</f>
        <v>0</v>
      </c>
      <c r="J488" s="17">
        <f>①健診機関作成分!L491</f>
        <v>0</v>
      </c>
      <c r="K488" s="17">
        <f>①健診機関作成分!M491</f>
        <v>0</v>
      </c>
      <c r="L488" s="19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7">
        <v>0</v>
      </c>
      <c r="X488" s="17">
        <f t="shared" si="18"/>
        <v>7300</v>
      </c>
      <c r="Z488" s="17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1">
        <v>250</v>
      </c>
      <c r="BB488" s="31">
        <v>1450</v>
      </c>
      <c r="BC488" s="31">
        <v>1220</v>
      </c>
      <c r="BD488" s="31">
        <v>120</v>
      </c>
      <c r="BE488" s="31">
        <v>320</v>
      </c>
      <c r="BF488" s="31">
        <v>350</v>
      </c>
      <c r="BG488" s="31">
        <v>1300</v>
      </c>
      <c r="BH488" s="31">
        <v>1800</v>
      </c>
      <c r="BI488" s="31">
        <v>120</v>
      </c>
      <c r="BJ488" s="31">
        <v>5800</v>
      </c>
      <c r="BK488" s="31">
        <v>970</v>
      </c>
      <c r="BL488" s="17">
        <v>50</v>
      </c>
    </row>
    <row r="489" spans="2:64" x14ac:dyDescent="0.15">
      <c r="B489" s="17">
        <v>11000</v>
      </c>
      <c r="C489" s="17">
        <f>①健診機関作成分!AD492</f>
        <v>0</v>
      </c>
      <c r="D489" s="17">
        <f>①健診機関作成分!D492</f>
        <v>1001</v>
      </c>
      <c r="E489" s="18">
        <f>①健診機関作成分!E492</f>
        <v>0</v>
      </c>
      <c r="F489" s="17">
        <f>①健診機関作成分!F492</f>
        <v>0</v>
      </c>
      <c r="G489" s="17">
        <f>①健診機関作成分!G492</f>
        <v>0</v>
      </c>
      <c r="H489" s="17">
        <f>①健診機関作成分!H492</f>
        <v>0</v>
      </c>
      <c r="J489" s="17">
        <f>①健診機関作成分!L492</f>
        <v>0</v>
      </c>
      <c r="K489" s="17">
        <f>①健診機関作成分!M492</f>
        <v>0</v>
      </c>
      <c r="L489" s="19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7">
        <v>0</v>
      </c>
      <c r="X489" s="17">
        <f t="shared" si="18"/>
        <v>7300</v>
      </c>
      <c r="Z489" s="17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1">
        <v>250</v>
      </c>
      <c r="BB489" s="31">
        <v>1450</v>
      </c>
      <c r="BC489" s="31">
        <v>1220</v>
      </c>
      <c r="BD489" s="31">
        <v>120</v>
      </c>
      <c r="BE489" s="31">
        <v>320</v>
      </c>
      <c r="BF489" s="31">
        <v>350</v>
      </c>
      <c r="BG489" s="31">
        <v>1300</v>
      </c>
      <c r="BH489" s="31">
        <v>1800</v>
      </c>
      <c r="BI489" s="31">
        <v>120</v>
      </c>
      <c r="BJ489" s="31">
        <v>5800</v>
      </c>
      <c r="BK489" s="31">
        <v>970</v>
      </c>
      <c r="BL489" s="17">
        <v>50</v>
      </c>
    </row>
    <row r="490" spans="2:64" x14ac:dyDescent="0.15">
      <c r="B490" s="17">
        <v>11000</v>
      </c>
      <c r="C490" s="17">
        <f>①健診機関作成分!AD493</f>
        <v>0</v>
      </c>
      <c r="D490" s="17">
        <f>①健診機関作成分!D493</f>
        <v>1001</v>
      </c>
      <c r="E490" s="18">
        <f>①健診機関作成分!E493</f>
        <v>0</v>
      </c>
      <c r="F490" s="17">
        <f>①健診機関作成分!F493</f>
        <v>0</v>
      </c>
      <c r="G490" s="17">
        <f>①健診機関作成分!G493</f>
        <v>0</v>
      </c>
      <c r="H490" s="17">
        <f>①健診機関作成分!H493</f>
        <v>0</v>
      </c>
      <c r="J490" s="17">
        <f>①健診機関作成分!L493</f>
        <v>0</v>
      </c>
      <c r="K490" s="17">
        <f>①健診機関作成分!M493</f>
        <v>0</v>
      </c>
      <c r="L490" s="19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7">
        <v>0</v>
      </c>
      <c r="X490" s="17">
        <f t="shared" si="18"/>
        <v>7300</v>
      </c>
      <c r="Z490" s="17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1">
        <v>250</v>
      </c>
      <c r="BB490" s="31">
        <v>1450</v>
      </c>
      <c r="BC490" s="31">
        <v>1220</v>
      </c>
      <c r="BD490" s="31">
        <v>120</v>
      </c>
      <c r="BE490" s="31">
        <v>320</v>
      </c>
      <c r="BF490" s="31">
        <v>350</v>
      </c>
      <c r="BG490" s="31">
        <v>1300</v>
      </c>
      <c r="BH490" s="31">
        <v>1800</v>
      </c>
      <c r="BI490" s="31">
        <v>120</v>
      </c>
      <c r="BJ490" s="31">
        <v>5800</v>
      </c>
      <c r="BK490" s="31">
        <v>970</v>
      </c>
      <c r="BL490" s="17">
        <v>50</v>
      </c>
    </row>
    <row r="491" spans="2:64" x14ac:dyDescent="0.15">
      <c r="B491" s="17">
        <v>11000</v>
      </c>
      <c r="C491" s="17">
        <f>①健診機関作成分!AD494</f>
        <v>0</v>
      </c>
      <c r="D491" s="17">
        <f>①健診機関作成分!D494</f>
        <v>1001</v>
      </c>
      <c r="E491" s="18">
        <f>①健診機関作成分!E494</f>
        <v>0</v>
      </c>
      <c r="F491" s="17">
        <f>①健診機関作成分!F494</f>
        <v>0</v>
      </c>
      <c r="G491" s="17">
        <f>①健診機関作成分!G494</f>
        <v>0</v>
      </c>
      <c r="H491" s="17">
        <f>①健診機関作成分!H494</f>
        <v>0</v>
      </c>
      <c r="J491" s="17">
        <f>①健診機関作成分!L494</f>
        <v>0</v>
      </c>
      <c r="K491" s="17">
        <f>①健診機関作成分!M494</f>
        <v>0</v>
      </c>
      <c r="L491" s="19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7">
        <v>0</v>
      </c>
      <c r="X491" s="17">
        <f t="shared" si="18"/>
        <v>7300</v>
      </c>
      <c r="Z491" s="17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1">
        <v>250</v>
      </c>
      <c r="BB491" s="31">
        <v>1450</v>
      </c>
      <c r="BC491" s="31">
        <v>1220</v>
      </c>
      <c r="BD491" s="31">
        <v>120</v>
      </c>
      <c r="BE491" s="31">
        <v>320</v>
      </c>
      <c r="BF491" s="31">
        <v>350</v>
      </c>
      <c r="BG491" s="31">
        <v>1300</v>
      </c>
      <c r="BH491" s="31">
        <v>1800</v>
      </c>
      <c r="BI491" s="31">
        <v>120</v>
      </c>
      <c r="BJ491" s="31">
        <v>5800</v>
      </c>
      <c r="BK491" s="31">
        <v>970</v>
      </c>
      <c r="BL491" s="17">
        <v>50</v>
      </c>
    </row>
    <row r="492" spans="2:64" x14ac:dyDescent="0.15">
      <c r="B492" s="17">
        <v>11000</v>
      </c>
      <c r="C492" s="17">
        <f>①健診機関作成分!AD495</f>
        <v>0</v>
      </c>
      <c r="D492" s="17">
        <f>①健診機関作成分!D495</f>
        <v>1001</v>
      </c>
      <c r="E492" s="18">
        <f>①健診機関作成分!E495</f>
        <v>0</v>
      </c>
      <c r="F492" s="17">
        <f>①健診機関作成分!F495</f>
        <v>0</v>
      </c>
      <c r="G492" s="17">
        <f>①健診機関作成分!G495</f>
        <v>0</v>
      </c>
      <c r="H492" s="17">
        <f>①健診機関作成分!H495</f>
        <v>0</v>
      </c>
      <c r="J492" s="17">
        <f>①健診機関作成分!L495</f>
        <v>0</v>
      </c>
      <c r="K492" s="17">
        <f>①健診機関作成分!M495</f>
        <v>0</v>
      </c>
      <c r="L492" s="19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7">
        <v>0</v>
      </c>
      <c r="X492" s="17">
        <f t="shared" si="18"/>
        <v>7300</v>
      </c>
      <c r="Z492" s="17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1">
        <v>250</v>
      </c>
      <c r="BB492" s="31">
        <v>1450</v>
      </c>
      <c r="BC492" s="31">
        <v>1220</v>
      </c>
      <c r="BD492" s="31">
        <v>120</v>
      </c>
      <c r="BE492" s="31">
        <v>320</v>
      </c>
      <c r="BF492" s="31">
        <v>350</v>
      </c>
      <c r="BG492" s="31">
        <v>1300</v>
      </c>
      <c r="BH492" s="31">
        <v>1800</v>
      </c>
      <c r="BI492" s="31">
        <v>120</v>
      </c>
      <c r="BJ492" s="31">
        <v>5800</v>
      </c>
      <c r="BK492" s="31">
        <v>970</v>
      </c>
      <c r="BL492" s="17">
        <v>50</v>
      </c>
    </row>
    <row r="493" spans="2:64" x14ac:dyDescent="0.15">
      <c r="B493" s="17">
        <v>11000</v>
      </c>
      <c r="C493" s="17">
        <f>①健診機関作成分!AD496</f>
        <v>0</v>
      </c>
      <c r="D493" s="17">
        <f>①健診機関作成分!D496</f>
        <v>1001</v>
      </c>
      <c r="E493" s="18">
        <f>①健診機関作成分!E496</f>
        <v>0</v>
      </c>
      <c r="F493" s="17">
        <f>①健診機関作成分!F496</f>
        <v>0</v>
      </c>
      <c r="G493" s="17">
        <f>①健診機関作成分!G496</f>
        <v>0</v>
      </c>
      <c r="H493" s="17">
        <f>①健診機関作成分!H496</f>
        <v>0</v>
      </c>
      <c r="J493" s="17">
        <f>①健診機関作成分!L496</f>
        <v>0</v>
      </c>
      <c r="K493" s="17">
        <f>①健診機関作成分!M496</f>
        <v>0</v>
      </c>
      <c r="L493" s="19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7">
        <v>0</v>
      </c>
      <c r="X493" s="17">
        <f t="shared" si="18"/>
        <v>7300</v>
      </c>
      <c r="Z493" s="17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1">
        <v>250</v>
      </c>
      <c r="BB493" s="31">
        <v>1450</v>
      </c>
      <c r="BC493" s="31">
        <v>1220</v>
      </c>
      <c r="BD493" s="31">
        <v>120</v>
      </c>
      <c r="BE493" s="31">
        <v>320</v>
      </c>
      <c r="BF493" s="31">
        <v>350</v>
      </c>
      <c r="BG493" s="31">
        <v>1300</v>
      </c>
      <c r="BH493" s="31">
        <v>1800</v>
      </c>
      <c r="BI493" s="31">
        <v>120</v>
      </c>
      <c r="BJ493" s="31">
        <v>5800</v>
      </c>
      <c r="BK493" s="31">
        <v>970</v>
      </c>
      <c r="BL493" s="17">
        <v>50</v>
      </c>
    </row>
    <row r="494" spans="2:64" x14ac:dyDescent="0.15">
      <c r="B494" s="17">
        <v>11000</v>
      </c>
      <c r="C494" s="17">
        <f>①健診機関作成分!AD497</f>
        <v>0</v>
      </c>
      <c r="D494" s="17">
        <f>①健診機関作成分!D497</f>
        <v>1001</v>
      </c>
      <c r="E494" s="18">
        <f>①健診機関作成分!E497</f>
        <v>0</v>
      </c>
      <c r="F494" s="17">
        <f>①健診機関作成分!F497</f>
        <v>0</v>
      </c>
      <c r="G494" s="17">
        <f>①健診機関作成分!G497</f>
        <v>0</v>
      </c>
      <c r="H494" s="17">
        <f>①健診機関作成分!H497</f>
        <v>0</v>
      </c>
      <c r="J494" s="17">
        <f>①健診機関作成分!L497</f>
        <v>0</v>
      </c>
      <c r="K494" s="17">
        <f>①健診機関作成分!M497</f>
        <v>0</v>
      </c>
      <c r="L494" s="19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7">
        <v>0</v>
      </c>
      <c r="X494" s="17">
        <f t="shared" si="18"/>
        <v>7300</v>
      </c>
      <c r="Z494" s="17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1">
        <v>250</v>
      </c>
      <c r="BB494" s="31">
        <v>1450</v>
      </c>
      <c r="BC494" s="31">
        <v>1220</v>
      </c>
      <c r="BD494" s="31">
        <v>120</v>
      </c>
      <c r="BE494" s="31">
        <v>320</v>
      </c>
      <c r="BF494" s="31">
        <v>350</v>
      </c>
      <c r="BG494" s="31">
        <v>1300</v>
      </c>
      <c r="BH494" s="31">
        <v>1800</v>
      </c>
      <c r="BI494" s="31">
        <v>120</v>
      </c>
      <c r="BJ494" s="31">
        <v>5800</v>
      </c>
      <c r="BK494" s="31">
        <v>970</v>
      </c>
      <c r="BL494" s="17">
        <v>50</v>
      </c>
    </row>
    <row r="495" spans="2:64" x14ac:dyDescent="0.15">
      <c r="B495" s="17">
        <v>11000</v>
      </c>
      <c r="C495" s="17">
        <f>①健診機関作成分!AD498</f>
        <v>0</v>
      </c>
      <c r="D495" s="17">
        <f>①健診機関作成分!D498</f>
        <v>1001</v>
      </c>
      <c r="E495" s="18">
        <f>①健診機関作成分!E498</f>
        <v>0</v>
      </c>
      <c r="F495" s="17">
        <f>①健診機関作成分!F498</f>
        <v>0</v>
      </c>
      <c r="G495" s="17">
        <f>①健診機関作成分!G498</f>
        <v>0</v>
      </c>
      <c r="H495" s="17">
        <f>①健診機関作成分!H498</f>
        <v>0</v>
      </c>
      <c r="J495" s="17">
        <f>①健診機関作成分!L498</f>
        <v>0</v>
      </c>
      <c r="K495" s="17">
        <f>①健診機関作成分!M498</f>
        <v>0</v>
      </c>
      <c r="L495" s="19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7">
        <v>0</v>
      </c>
      <c r="X495" s="17">
        <f t="shared" si="18"/>
        <v>7300</v>
      </c>
      <c r="Z495" s="17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1">
        <v>250</v>
      </c>
      <c r="BB495" s="31">
        <v>1450</v>
      </c>
      <c r="BC495" s="31">
        <v>1220</v>
      </c>
      <c r="BD495" s="31">
        <v>120</v>
      </c>
      <c r="BE495" s="31">
        <v>320</v>
      </c>
      <c r="BF495" s="31">
        <v>350</v>
      </c>
      <c r="BG495" s="31">
        <v>1300</v>
      </c>
      <c r="BH495" s="31">
        <v>1800</v>
      </c>
      <c r="BI495" s="31">
        <v>120</v>
      </c>
      <c r="BJ495" s="31">
        <v>5800</v>
      </c>
      <c r="BK495" s="31">
        <v>970</v>
      </c>
      <c r="BL495" s="17">
        <v>50</v>
      </c>
    </row>
    <row r="496" spans="2:64" x14ac:dyDescent="0.15">
      <c r="B496" s="17">
        <v>11000</v>
      </c>
      <c r="C496" s="17">
        <f>①健診機関作成分!AD499</f>
        <v>0</v>
      </c>
      <c r="D496" s="17">
        <f>①健診機関作成分!D499</f>
        <v>1001</v>
      </c>
      <c r="E496" s="18">
        <f>①健診機関作成分!E499</f>
        <v>0</v>
      </c>
      <c r="F496" s="17">
        <f>①健診機関作成分!F499</f>
        <v>0</v>
      </c>
      <c r="G496" s="17">
        <f>①健診機関作成分!G499</f>
        <v>0</v>
      </c>
      <c r="H496" s="17">
        <f>①健診機関作成分!H499</f>
        <v>0</v>
      </c>
      <c r="J496" s="17">
        <f>①健診機関作成分!L499</f>
        <v>0</v>
      </c>
      <c r="K496" s="17">
        <f>①健診機関作成分!M499</f>
        <v>0</v>
      </c>
      <c r="L496" s="19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7">
        <v>0</v>
      </c>
      <c r="X496" s="17">
        <f t="shared" si="18"/>
        <v>7300</v>
      </c>
      <c r="Z496" s="17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1">
        <v>250</v>
      </c>
      <c r="BB496" s="31">
        <v>1450</v>
      </c>
      <c r="BC496" s="31">
        <v>1220</v>
      </c>
      <c r="BD496" s="31">
        <v>120</v>
      </c>
      <c r="BE496" s="31">
        <v>320</v>
      </c>
      <c r="BF496" s="31">
        <v>350</v>
      </c>
      <c r="BG496" s="31">
        <v>1300</v>
      </c>
      <c r="BH496" s="31">
        <v>1800</v>
      </c>
      <c r="BI496" s="31">
        <v>120</v>
      </c>
      <c r="BJ496" s="31">
        <v>5800</v>
      </c>
      <c r="BK496" s="31">
        <v>970</v>
      </c>
      <c r="BL496" s="17">
        <v>50</v>
      </c>
    </row>
    <row r="497" spans="2:64" x14ac:dyDescent="0.15">
      <c r="B497" s="17">
        <v>11000</v>
      </c>
      <c r="C497" s="17">
        <f>①健診機関作成分!AD500</f>
        <v>0</v>
      </c>
      <c r="D497" s="17">
        <f>①健診機関作成分!D500</f>
        <v>1001</v>
      </c>
      <c r="E497" s="18">
        <f>①健診機関作成分!E500</f>
        <v>0</v>
      </c>
      <c r="F497" s="17">
        <f>①健診機関作成分!F500</f>
        <v>0</v>
      </c>
      <c r="G497" s="17">
        <f>①健診機関作成分!G500</f>
        <v>0</v>
      </c>
      <c r="H497" s="17">
        <f>①健診機関作成分!H500</f>
        <v>0</v>
      </c>
      <c r="J497" s="17">
        <f>①健診機関作成分!L500</f>
        <v>0</v>
      </c>
      <c r="K497" s="17">
        <f>①健診機関作成分!M500</f>
        <v>0</v>
      </c>
      <c r="L497" s="19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7">
        <v>0</v>
      </c>
      <c r="X497" s="17">
        <f t="shared" si="18"/>
        <v>7300</v>
      </c>
      <c r="Z497" s="17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1">
        <v>250</v>
      </c>
      <c r="BB497" s="31">
        <v>1450</v>
      </c>
      <c r="BC497" s="31">
        <v>1220</v>
      </c>
      <c r="BD497" s="31">
        <v>120</v>
      </c>
      <c r="BE497" s="31">
        <v>320</v>
      </c>
      <c r="BF497" s="31">
        <v>350</v>
      </c>
      <c r="BG497" s="31">
        <v>1300</v>
      </c>
      <c r="BH497" s="31">
        <v>1800</v>
      </c>
      <c r="BI497" s="31">
        <v>120</v>
      </c>
      <c r="BJ497" s="31">
        <v>5800</v>
      </c>
      <c r="BK497" s="31">
        <v>970</v>
      </c>
      <c r="BL497" s="17">
        <v>50</v>
      </c>
    </row>
    <row r="498" spans="2:64" x14ac:dyDescent="0.15">
      <c r="B498" s="17">
        <v>11000</v>
      </c>
      <c r="C498" s="17">
        <f>①健診機関作成分!AD501</f>
        <v>0</v>
      </c>
      <c r="D498" s="17">
        <f>①健診機関作成分!D501</f>
        <v>1001</v>
      </c>
      <c r="E498" s="18">
        <f>①健診機関作成分!E501</f>
        <v>0</v>
      </c>
      <c r="F498" s="17">
        <f>①健診機関作成分!F501</f>
        <v>0</v>
      </c>
      <c r="G498" s="17">
        <f>①健診機関作成分!G501</f>
        <v>0</v>
      </c>
      <c r="H498" s="17">
        <f>①健診機関作成分!H501</f>
        <v>0</v>
      </c>
      <c r="J498" s="17">
        <f>①健診機関作成分!L501</f>
        <v>0</v>
      </c>
      <c r="K498" s="17">
        <f>①健診機関作成分!M501</f>
        <v>0</v>
      </c>
      <c r="L498" s="19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7">
        <v>0</v>
      </c>
      <c r="X498" s="17">
        <f t="shared" si="18"/>
        <v>7300</v>
      </c>
      <c r="Z498" s="17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1">
        <v>250</v>
      </c>
      <c r="BB498" s="31">
        <v>1450</v>
      </c>
      <c r="BC498" s="31">
        <v>1220</v>
      </c>
      <c r="BD498" s="31">
        <v>120</v>
      </c>
      <c r="BE498" s="31">
        <v>320</v>
      </c>
      <c r="BF498" s="31">
        <v>350</v>
      </c>
      <c r="BG498" s="31">
        <v>1300</v>
      </c>
      <c r="BH498" s="31">
        <v>1800</v>
      </c>
      <c r="BI498" s="31">
        <v>120</v>
      </c>
      <c r="BJ498" s="31">
        <v>5800</v>
      </c>
      <c r="BK498" s="31">
        <v>970</v>
      </c>
      <c r="BL498" s="17">
        <v>50</v>
      </c>
    </row>
    <row r="499" spans="2:64" x14ac:dyDescent="0.15">
      <c r="B499" s="17">
        <v>11000</v>
      </c>
      <c r="C499" s="17">
        <f>①健診機関作成分!AD502</f>
        <v>0</v>
      </c>
      <c r="D499" s="17">
        <f>①健診機関作成分!D502</f>
        <v>1001</v>
      </c>
      <c r="E499" s="18">
        <f>①健診機関作成分!E502</f>
        <v>0</v>
      </c>
      <c r="F499" s="17">
        <f>①健診機関作成分!F502</f>
        <v>0</v>
      </c>
      <c r="G499" s="17">
        <f>①健診機関作成分!G502</f>
        <v>0</v>
      </c>
      <c r="H499" s="17">
        <f>①健診機関作成分!H502</f>
        <v>0</v>
      </c>
      <c r="J499" s="17">
        <f>①健診機関作成分!L502</f>
        <v>0</v>
      </c>
      <c r="K499" s="17">
        <f>①健診機関作成分!M502</f>
        <v>0</v>
      </c>
      <c r="L499" s="19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7">
        <v>0</v>
      </c>
      <c r="X499" s="17">
        <f t="shared" si="18"/>
        <v>7300</v>
      </c>
      <c r="Z499" s="17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1">
        <v>250</v>
      </c>
      <c r="BB499" s="31">
        <v>1450</v>
      </c>
      <c r="BC499" s="31">
        <v>1220</v>
      </c>
      <c r="BD499" s="31">
        <v>120</v>
      </c>
      <c r="BE499" s="31">
        <v>320</v>
      </c>
      <c r="BF499" s="31">
        <v>350</v>
      </c>
      <c r="BG499" s="31">
        <v>1300</v>
      </c>
      <c r="BH499" s="31">
        <v>1800</v>
      </c>
      <c r="BI499" s="31">
        <v>120</v>
      </c>
      <c r="BJ499" s="31">
        <v>5800</v>
      </c>
      <c r="BK499" s="31">
        <v>970</v>
      </c>
      <c r="BL499" s="17">
        <v>50</v>
      </c>
    </row>
    <row r="500" spans="2:64" x14ac:dyDescent="0.15">
      <c r="B500" s="17">
        <v>11000</v>
      </c>
      <c r="C500" s="17">
        <f>①健診機関作成分!AD503</f>
        <v>0</v>
      </c>
      <c r="D500" s="17">
        <f>①健診機関作成分!D503</f>
        <v>1001</v>
      </c>
      <c r="E500" s="18">
        <f>①健診機関作成分!E503</f>
        <v>0</v>
      </c>
      <c r="F500" s="17">
        <f>①健診機関作成分!F503</f>
        <v>0</v>
      </c>
      <c r="G500" s="17">
        <f>①健診機関作成分!G503</f>
        <v>0</v>
      </c>
      <c r="H500" s="17">
        <f>①健診機関作成分!H503</f>
        <v>0</v>
      </c>
      <c r="J500" s="17">
        <f>①健診機関作成分!L503</f>
        <v>0</v>
      </c>
      <c r="K500" s="17">
        <f>①健診機関作成分!M503</f>
        <v>0</v>
      </c>
      <c r="L500" s="19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7">
        <v>0</v>
      </c>
      <c r="X500" s="17">
        <f t="shared" si="18"/>
        <v>7300</v>
      </c>
      <c r="Z500" s="17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1">
        <v>250</v>
      </c>
      <c r="BB500" s="31">
        <v>1450</v>
      </c>
      <c r="BC500" s="31">
        <v>1220</v>
      </c>
      <c r="BD500" s="31">
        <v>120</v>
      </c>
      <c r="BE500" s="31">
        <v>320</v>
      </c>
      <c r="BF500" s="31">
        <v>350</v>
      </c>
      <c r="BG500" s="31">
        <v>1300</v>
      </c>
      <c r="BH500" s="31">
        <v>1800</v>
      </c>
      <c r="BI500" s="31">
        <v>120</v>
      </c>
      <c r="BJ500" s="31">
        <v>5800</v>
      </c>
      <c r="BK500" s="31">
        <v>970</v>
      </c>
      <c r="BL500" s="17">
        <v>50</v>
      </c>
    </row>
    <row r="501" spans="2:64" x14ac:dyDescent="0.15">
      <c r="B501" s="17">
        <v>11000</v>
      </c>
      <c r="C501" s="17">
        <f>①健診機関作成分!AD504</f>
        <v>0</v>
      </c>
      <c r="D501" s="17">
        <f>①健診機関作成分!D504</f>
        <v>1001</v>
      </c>
      <c r="E501" s="18">
        <f>①健診機関作成分!E504</f>
        <v>0</v>
      </c>
      <c r="F501" s="17">
        <f>①健診機関作成分!F504</f>
        <v>0</v>
      </c>
      <c r="G501" s="17">
        <f>①健診機関作成分!G504</f>
        <v>0</v>
      </c>
      <c r="H501" s="17">
        <f>①健診機関作成分!H504</f>
        <v>0</v>
      </c>
      <c r="J501" s="17">
        <f>①健診機関作成分!L504</f>
        <v>0</v>
      </c>
      <c r="K501" s="17">
        <f>①健診機関作成分!M504</f>
        <v>0</v>
      </c>
      <c r="L501" s="19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7">
        <v>0</v>
      </c>
      <c r="X501" s="17">
        <f t="shared" si="18"/>
        <v>7300</v>
      </c>
      <c r="Z501" s="17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1">
        <v>250</v>
      </c>
      <c r="BB501" s="31">
        <v>1450</v>
      </c>
      <c r="BC501" s="31">
        <v>1220</v>
      </c>
      <c r="BD501" s="31">
        <v>120</v>
      </c>
      <c r="BE501" s="31">
        <v>320</v>
      </c>
      <c r="BF501" s="31">
        <v>350</v>
      </c>
      <c r="BG501" s="31">
        <v>1300</v>
      </c>
      <c r="BH501" s="31">
        <v>1800</v>
      </c>
      <c r="BI501" s="31">
        <v>120</v>
      </c>
      <c r="BJ501" s="31">
        <v>5800</v>
      </c>
      <c r="BK501" s="31">
        <v>970</v>
      </c>
      <c r="BL501" s="17">
        <v>50</v>
      </c>
    </row>
    <row r="502" spans="2:64" x14ac:dyDescent="0.15">
      <c r="B502" s="17">
        <v>11000</v>
      </c>
      <c r="C502" s="17">
        <f>①健診機関作成分!AD505</f>
        <v>0</v>
      </c>
      <c r="D502" s="17">
        <f>①健診機関作成分!D505</f>
        <v>1001</v>
      </c>
      <c r="E502" s="18">
        <f>①健診機関作成分!E505</f>
        <v>0</v>
      </c>
      <c r="F502" s="17">
        <f>①健診機関作成分!F505</f>
        <v>0</v>
      </c>
      <c r="G502" s="17">
        <f>①健診機関作成分!G505</f>
        <v>0</v>
      </c>
      <c r="H502" s="17">
        <f>①健診機関作成分!H505</f>
        <v>0</v>
      </c>
      <c r="J502" s="17">
        <f>①健診機関作成分!L505</f>
        <v>0</v>
      </c>
      <c r="K502" s="17">
        <f>①健診機関作成分!M505</f>
        <v>0</v>
      </c>
      <c r="L502" s="19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7">
        <v>0</v>
      </c>
      <c r="X502" s="17">
        <f t="shared" si="18"/>
        <v>7300</v>
      </c>
      <c r="Z502" s="17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1">
        <v>250</v>
      </c>
      <c r="BB502" s="31">
        <v>1450</v>
      </c>
      <c r="BC502" s="31">
        <v>1220</v>
      </c>
      <c r="BD502" s="31">
        <v>120</v>
      </c>
      <c r="BE502" s="31">
        <v>320</v>
      </c>
      <c r="BF502" s="31">
        <v>350</v>
      </c>
      <c r="BG502" s="31">
        <v>1300</v>
      </c>
      <c r="BH502" s="31">
        <v>1800</v>
      </c>
      <c r="BI502" s="31">
        <v>120</v>
      </c>
      <c r="BJ502" s="31">
        <v>5800</v>
      </c>
      <c r="BK502" s="31">
        <v>970</v>
      </c>
      <c r="BL502" s="17">
        <v>50</v>
      </c>
    </row>
    <row r="503" spans="2:64" x14ac:dyDescent="0.15">
      <c r="B503" s="17">
        <v>11000</v>
      </c>
      <c r="C503" s="17">
        <f>①健診機関作成分!AD506</f>
        <v>0</v>
      </c>
      <c r="D503" s="17">
        <f>①健診機関作成分!D506</f>
        <v>1001</v>
      </c>
      <c r="E503" s="18">
        <f>①健診機関作成分!E506</f>
        <v>0</v>
      </c>
      <c r="F503" s="17">
        <f>①健診機関作成分!F506</f>
        <v>0</v>
      </c>
      <c r="G503" s="17">
        <f>①健診機関作成分!G506</f>
        <v>0</v>
      </c>
      <c r="H503" s="17">
        <f>①健診機関作成分!H506</f>
        <v>0</v>
      </c>
      <c r="J503" s="17">
        <f>①健診機関作成分!L506</f>
        <v>0</v>
      </c>
      <c r="K503" s="17">
        <f>①健診機関作成分!M506</f>
        <v>0</v>
      </c>
      <c r="L503" s="19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7">
        <v>0</v>
      </c>
      <c r="X503" s="17">
        <f t="shared" si="18"/>
        <v>7300</v>
      </c>
      <c r="Z503" s="17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1">
        <v>250</v>
      </c>
      <c r="BB503" s="31">
        <v>1450</v>
      </c>
      <c r="BC503" s="31">
        <v>1220</v>
      </c>
      <c r="BD503" s="31">
        <v>120</v>
      </c>
      <c r="BE503" s="31">
        <v>320</v>
      </c>
      <c r="BF503" s="31">
        <v>350</v>
      </c>
      <c r="BG503" s="31">
        <v>1300</v>
      </c>
      <c r="BH503" s="31">
        <v>1800</v>
      </c>
      <c r="BI503" s="31">
        <v>120</v>
      </c>
      <c r="BJ503" s="31">
        <v>5800</v>
      </c>
      <c r="BK503" s="31">
        <v>970</v>
      </c>
      <c r="BL503" s="17">
        <v>50</v>
      </c>
    </row>
    <row r="504" spans="2:64" x14ac:dyDescent="0.15">
      <c r="B504" s="17">
        <v>11000</v>
      </c>
      <c r="C504" s="17">
        <f>①健診機関作成分!AD507</f>
        <v>0</v>
      </c>
      <c r="D504" s="17">
        <f>①健診機関作成分!D507</f>
        <v>1001</v>
      </c>
      <c r="E504" s="18">
        <f>①健診機関作成分!E507</f>
        <v>0</v>
      </c>
      <c r="F504" s="17">
        <f>①健診機関作成分!F507</f>
        <v>0</v>
      </c>
      <c r="G504" s="17">
        <f>①健診機関作成分!G507</f>
        <v>0</v>
      </c>
      <c r="H504" s="17">
        <f>①健診機関作成分!H507</f>
        <v>0</v>
      </c>
      <c r="J504" s="17">
        <f>①健診機関作成分!L507</f>
        <v>0</v>
      </c>
      <c r="K504" s="17">
        <f>①健診機関作成分!M507</f>
        <v>0</v>
      </c>
      <c r="L504" s="19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7">
        <v>0</v>
      </c>
      <c r="X504" s="17">
        <f t="shared" ref="X504:X567" si="20">SUM(7300+M504*BA504+N504*BB504+O504*BC504+P504*BD504+Q504*BE504+R504*BF504+S504*BG504+T504*BH504+U504*BI504+V504*BJ504+AQ504*BK504+AR504*BL504)</f>
        <v>7300</v>
      </c>
      <c r="Z504" s="17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1">
        <v>250</v>
      </c>
      <c r="BB504" s="31">
        <v>1450</v>
      </c>
      <c r="BC504" s="31">
        <v>1220</v>
      </c>
      <c r="BD504" s="31">
        <v>120</v>
      </c>
      <c r="BE504" s="31">
        <v>320</v>
      </c>
      <c r="BF504" s="31">
        <v>350</v>
      </c>
      <c r="BG504" s="31">
        <v>1300</v>
      </c>
      <c r="BH504" s="31">
        <v>1800</v>
      </c>
      <c r="BI504" s="31">
        <v>120</v>
      </c>
      <c r="BJ504" s="31">
        <v>5800</v>
      </c>
      <c r="BK504" s="31">
        <v>970</v>
      </c>
      <c r="BL504" s="17">
        <v>50</v>
      </c>
    </row>
    <row r="505" spans="2:64" x14ac:dyDescent="0.15">
      <c r="B505" s="17">
        <v>11000</v>
      </c>
      <c r="C505" s="17">
        <f>①健診機関作成分!AD508</f>
        <v>0</v>
      </c>
      <c r="D505" s="17">
        <f>①健診機関作成分!D508</f>
        <v>1001</v>
      </c>
      <c r="E505" s="18">
        <f>①健診機関作成分!E508</f>
        <v>0</v>
      </c>
      <c r="F505" s="17">
        <f>①健診機関作成分!F508</f>
        <v>0</v>
      </c>
      <c r="G505" s="17">
        <f>①健診機関作成分!G508</f>
        <v>0</v>
      </c>
      <c r="H505" s="17">
        <f>①健診機関作成分!H508</f>
        <v>0</v>
      </c>
      <c r="J505" s="17">
        <f>①健診機関作成分!L508</f>
        <v>0</v>
      </c>
      <c r="K505" s="17">
        <f>①健診機関作成分!M508</f>
        <v>0</v>
      </c>
      <c r="L505" s="19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7">
        <v>0</v>
      </c>
      <c r="X505" s="17">
        <f t="shared" si="20"/>
        <v>7300</v>
      </c>
      <c r="Z505" s="17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1">
        <v>250</v>
      </c>
      <c r="BB505" s="31">
        <v>1450</v>
      </c>
      <c r="BC505" s="31">
        <v>1220</v>
      </c>
      <c r="BD505" s="31">
        <v>120</v>
      </c>
      <c r="BE505" s="31">
        <v>320</v>
      </c>
      <c r="BF505" s="31">
        <v>350</v>
      </c>
      <c r="BG505" s="31">
        <v>1300</v>
      </c>
      <c r="BH505" s="31">
        <v>1800</v>
      </c>
      <c r="BI505" s="31">
        <v>120</v>
      </c>
      <c r="BJ505" s="31">
        <v>5800</v>
      </c>
      <c r="BK505" s="31">
        <v>970</v>
      </c>
      <c r="BL505" s="17">
        <v>50</v>
      </c>
    </row>
    <row r="506" spans="2:64" x14ac:dyDescent="0.15">
      <c r="B506" s="17">
        <v>11000</v>
      </c>
      <c r="C506" s="17">
        <f>①健診機関作成分!AD509</f>
        <v>0</v>
      </c>
      <c r="D506" s="17">
        <f>①健診機関作成分!D509</f>
        <v>1001</v>
      </c>
      <c r="E506" s="18">
        <f>①健診機関作成分!E509</f>
        <v>0</v>
      </c>
      <c r="F506" s="17">
        <f>①健診機関作成分!F509</f>
        <v>0</v>
      </c>
      <c r="G506" s="17">
        <f>①健診機関作成分!G509</f>
        <v>0</v>
      </c>
      <c r="H506" s="17">
        <f>①健診機関作成分!H509</f>
        <v>0</v>
      </c>
      <c r="J506" s="17">
        <f>①健診機関作成分!L509</f>
        <v>0</v>
      </c>
      <c r="K506" s="17">
        <f>①健診機関作成分!M509</f>
        <v>0</v>
      </c>
      <c r="L506" s="19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7">
        <v>0</v>
      </c>
      <c r="X506" s="17">
        <f t="shared" si="20"/>
        <v>7300</v>
      </c>
      <c r="Z506" s="17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1">
        <v>250</v>
      </c>
      <c r="BB506" s="31">
        <v>1450</v>
      </c>
      <c r="BC506" s="31">
        <v>1220</v>
      </c>
      <c r="BD506" s="31">
        <v>120</v>
      </c>
      <c r="BE506" s="31">
        <v>320</v>
      </c>
      <c r="BF506" s="31">
        <v>350</v>
      </c>
      <c r="BG506" s="31">
        <v>1300</v>
      </c>
      <c r="BH506" s="31">
        <v>1800</v>
      </c>
      <c r="BI506" s="31">
        <v>120</v>
      </c>
      <c r="BJ506" s="31">
        <v>5800</v>
      </c>
      <c r="BK506" s="31">
        <v>970</v>
      </c>
      <c r="BL506" s="17">
        <v>50</v>
      </c>
    </row>
    <row r="507" spans="2:64" x14ac:dyDescent="0.15">
      <c r="B507" s="17">
        <v>11000</v>
      </c>
      <c r="C507" s="17">
        <f>①健診機関作成分!AD510</f>
        <v>0</v>
      </c>
      <c r="D507" s="17">
        <f>①健診機関作成分!D510</f>
        <v>1001</v>
      </c>
      <c r="E507" s="18">
        <f>①健診機関作成分!E510</f>
        <v>0</v>
      </c>
      <c r="F507" s="17">
        <f>①健診機関作成分!F510</f>
        <v>0</v>
      </c>
      <c r="G507" s="17">
        <f>①健診機関作成分!G510</f>
        <v>0</v>
      </c>
      <c r="H507" s="17">
        <f>①健診機関作成分!H510</f>
        <v>0</v>
      </c>
      <c r="J507" s="17">
        <f>①健診機関作成分!L510</f>
        <v>0</v>
      </c>
      <c r="K507" s="17">
        <f>①健診機関作成分!M510</f>
        <v>0</v>
      </c>
      <c r="L507" s="19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7">
        <v>0</v>
      </c>
      <c r="X507" s="17">
        <f t="shared" si="20"/>
        <v>7300</v>
      </c>
      <c r="Z507" s="17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1">
        <v>250</v>
      </c>
      <c r="BB507" s="31">
        <v>1450</v>
      </c>
      <c r="BC507" s="31">
        <v>1220</v>
      </c>
      <c r="BD507" s="31">
        <v>120</v>
      </c>
      <c r="BE507" s="31">
        <v>320</v>
      </c>
      <c r="BF507" s="31">
        <v>350</v>
      </c>
      <c r="BG507" s="31">
        <v>1300</v>
      </c>
      <c r="BH507" s="31">
        <v>1800</v>
      </c>
      <c r="BI507" s="31">
        <v>120</v>
      </c>
      <c r="BJ507" s="31">
        <v>5800</v>
      </c>
      <c r="BK507" s="31">
        <v>970</v>
      </c>
      <c r="BL507" s="17">
        <v>50</v>
      </c>
    </row>
    <row r="508" spans="2:64" x14ac:dyDescent="0.15">
      <c r="B508" s="17">
        <v>11000</v>
      </c>
      <c r="C508" s="17">
        <f>①健診機関作成分!AD511</f>
        <v>0</v>
      </c>
      <c r="D508" s="17">
        <f>①健診機関作成分!D511</f>
        <v>1001</v>
      </c>
      <c r="E508" s="18">
        <f>①健診機関作成分!E511</f>
        <v>0</v>
      </c>
      <c r="F508" s="17">
        <f>①健診機関作成分!F511</f>
        <v>0</v>
      </c>
      <c r="G508" s="17">
        <f>①健診機関作成分!G511</f>
        <v>0</v>
      </c>
      <c r="H508" s="17">
        <f>①健診機関作成分!H511</f>
        <v>0</v>
      </c>
      <c r="J508" s="17">
        <f>①健診機関作成分!L511</f>
        <v>0</v>
      </c>
      <c r="K508" s="17">
        <f>①健診機関作成分!M511</f>
        <v>0</v>
      </c>
      <c r="L508" s="19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7">
        <v>0</v>
      </c>
      <c r="X508" s="17">
        <f t="shared" si="20"/>
        <v>7300</v>
      </c>
      <c r="Z508" s="17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1">
        <v>250</v>
      </c>
      <c r="BB508" s="31">
        <v>1450</v>
      </c>
      <c r="BC508" s="31">
        <v>1220</v>
      </c>
      <c r="BD508" s="31">
        <v>120</v>
      </c>
      <c r="BE508" s="31">
        <v>320</v>
      </c>
      <c r="BF508" s="31">
        <v>350</v>
      </c>
      <c r="BG508" s="31">
        <v>1300</v>
      </c>
      <c r="BH508" s="31">
        <v>1800</v>
      </c>
      <c r="BI508" s="31">
        <v>120</v>
      </c>
      <c r="BJ508" s="31">
        <v>5800</v>
      </c>
      <c r="BK508" s="31">
        <v>970</v>
      </c>
      <c r="BL508" s="17">
        <v>50</v>
      </c>
    </row>
    <row r="509" spans="2:64" x14ac:dyDescent="0.15">
      <c r="B509" s="17">
        <v>11000</v>
      </c>
      <c r="C509" s="17">
        <f>①健診機関作成分!AD512</f>
        <v>0</v>
      </c>
      <c r="D509" s="17">
        <f>①健診機関作成分!D512</f>
        <v>1001</v>
      </c>
      <c r="E509" s="18">
        <f>①健診機関作成分!E512</f>
        <v>0</v>
      </c>
      <c r="F509" s="17">
        <f>①健診機関作成分!F512</f>
        <v>0</v>
      </c>
      <c r="G509" s="17">
        <f>①健診機関作成分!G512</f>
        <v>0</v>
      </c>
      <c r="H509" s="17">
        <f>①健診機関作成分!H512</f>
        <v>0</v>
      </c>
      <c r="J509" s="17">
        <f>①健診機関作成分!L512</f>
        <v>0</v>
      </c>
      <c r="K509" s="17">
        <f>①健診機関作成分!M512</f>
        <v>0</v>
      </c>
      <c r="L509" s="19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7">
        <v>0</v>
      </c>
      <c r="X509" s="17">
        <f t="shared" si="20"/>
        <v>7300</v>
      </c>
      <c r="Z509" s="17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1">
        <v>250</v>
      </c>
      <c r="BB509" s="31">
        <v>1450</v>
      </c>
      <c r="BC509" s="31">
        <v>1220</v>
      </c>
      <c r="BD509" s="31">
        <v>120</v>
      </c>
      <c r="BE509" s="31">
        <v>320</v>
      </c>
      <c r="BF509" s="31">
        <v>350</v>
      </c>
      <c r="BG509" s="31">
        <v>1300</v>
      </c>
      <c r="BH509" s="31">
        <v>1800</v>
      </c>
      <c r="BI509" s="31">
        <v>120</v>
      </c>
      <c r="BJ509" s="31">
        <v>5800</v>
      </c>
      <c r="BK509" s="31">
        <v>970</v>
      </c>
      <c r="BL509" s="17">
        <v>50</v>
      </c>
    </row>
    <row r="510" spans="2:64" x14ac:dyDescent="0.15">
      <c r="B510" s="17">
        <v>11000</v>
      </c>
      <c r="C510" s="17">
        <f>①健診機関作成分!AD513</f>
        <v>0</v>
      </c>
      <c r="D510" s="17">
        <f>①健診機関作成分!D513</f>
        <v>1001</v>
      </c>
      <c r="E510" s="18">
        <f>①健診機関作成分!E513</f>
        <v>0</v>
      </c>
      <c r="F510" s="17">
        <f>①健診機関作成分!F513</f>
        <v>0</v>
      </c>
      <c r="G510" s="17">
        <f>①健診機関作成分!G513</f>
        <v>0</v>
      </c>
      <c r="H510" s="17">
        <f>①健診機関作成分!H513</f>
        <v>0</v>
      </c>
      <c r="J510" s="17">
        <f>①健診機関作成分!L513</f>
        <v>0</v>
      </c>
      <c r="K510" s="17">
        <f>①健診機関作成分!M513</f>
        <v>0</v>
      </c>
      <c r="L510" s="19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7">
        <v>0</v>
      </c>
      <c r="X510" s="17">
        <f t="shared" si="20"/>
        <v>7300</v>
      </c>
      <c r="Z510" s="17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1">
        <v>250</v>
      </c>
      <c r="BB510" s="31">
        <v>1450</v>
      </c>
      <c r="BC510" s="31">
        <v>1220</v>
      </c>
      <c r="BD510" s="31">
        <v>120</v>
      </c>
      <c r="BE510" s="31">
        <v>320</v>
      </c>
      <c r="BF510" s="31">
        <v>350</v>
      </c>
      <c r="BG510" s="31">
        <v>1300</v>
      </c>
      <c r="BH510" s="31">
        <v>1800</v>
      </c>
      <c r="BI510" s="31">
        <v>120</v>
      </c>
      <c r="BJ510" s="31">
        <v>5800</v>
      </c>
      <c r="BK510" s="31">
        <v>970</v>
      </c>
      <c r="BL510" s="17">
        <v>50</v>
      </c>
    </row>
    <row r="511" spans="2:64" x14ac:dyDescent="0.15">
      <c r="B511" s="17">
        <v>11000</v>
      </c>
      <c r="C511" s="17">
        <f>①健診機関作成分!AD514</f>
        <v>0</v>
      </c>
      <c r="D511" s="17">
        <f>①健診機関作成分!D514</f>
        <v>1001</v>
      </c>
      <c r="E511" s="18">
        <f>①健診機関作成分!E514</f>
        <v>0</v>
      </c>
      <c r="F511" s="17">
        <f>①健診機関作成分!F514</f>
        <v>0</v>
      </c>
      <c r="G511" s="17">
        <f>①健診機関作成分!G514</f>
        <v>0</v>
      </c>
      <c r="H511" s="17">
        <f>①健診機関作成分!H514</f>
        <v>0</v>
      </c>
      <c r="J511" s="17">
        <f>①健診機関作成分!L514</f>
        <v>0</v>
      </c>
      <c r="K511" s="17">
        <f>①健診機関作成分!M514</f>
        <v>0</v>
      </c>
      <c r="L511" s="19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7">
        <v>0</v>
      </c>
      <c r="X511" s="17">
        <f t="shared" si="20"/>
        <v>7300</v>
      </c>
      <c r="Z511" s="17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1">
        <v>250</v>
      </c>
      <c r="BB511" s="31">
        <v>1450</v>
      </c>
      <c r="BC511" s="31">
        <v>1220</v>
      </c>
      <c r="BD511" s="31">
        <v>120</v>
      </c>
      <c r="BE511" s="31">
        <v>320</v>
      </c>
      <c r="BF511" s="31">
        <v>350</v>
      </c>
      <c r="BG511" s="31">
        <v>1300</v>
      </c>
      <c r="BH511" s="31">
        <v>1800</v>
      </c>
      <c r="BI511" s="31">
        <v>120</v>
      </c>
      <c r="BJ511" s="31">
        <v>5800</v>
      </c>
      <c r="BK511" s="31">
        <v>970</v>
      </c>
      <c r="BL511" s="17">
        <v>50</v>
      </c>
    </row>
    <row r="512" spans="2:64" x14ac:dyDescent="0.15">
      <c r="B512" s="17">
        <v>11000</v>
      </c>
      <c r="C512" s="17">
        <f>①健診機関作成分!AD515</f>
        <v>0</v>
      </c>
      <c r="D512" s="17">
        <f>①健診機関作成分!D515</f>
        <v>1001</v>
      </c>
      <c r="E512" s="18">
        <f>①健診機関作成分!E515</f>
        <v>0</v>
      </c>
      <c r="F512" s="17">
        <f>①健診機関作成分!F515</f>
        <v>0</v>
      </c>
      <c r="G512" s="17">
        <f>①健診機関作成分!G515</f>
        <v>0</v>
      </c>
      <c r="H512" s="17">
        <f>①健診機関作成分!H515</f>
        <v>0</v>
      </c>
      <c r="J512" s="17">
        <f>①健診機関作成分!L515</f>
        <v>0</v>
      </c>
      <c r="K512" s="17">
        <f>①健診機関作成分!M515</f>
        <v>0</v>
      </c>
      <c r="L512" s="19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7">
        <v>0</v>
      </c>
      <c r="X512" s="17">
        <f t="shared" si="20"/>
        <v>7300</v>
      </c>
      <c r="Z512" s="17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1">
        <v>250</v>
      </c>
      <c r="BB512" s="31">
        <v>1450</v>
      </c>
      <c r="BC512" s="31">
        <v>1220</v>
      </c>
      <c r="BD512" s="31">
        <v>120</v>
      </c>
      <c r="BE512" s="31">
        <v>320</v>
      </c>
      <c r="BF512" s="31">
        <v>350</v>
      </c>
      <c r="BG512" s="31">
        <v>1300</v>
      </c>
      <c r="BH512" s="31">
        <v>1800</v>
      </c>
      <c r="BI512" s="31">
        <v>120</v>
      </c>
      <c r="BJ512" s="31">
        <v>5800</v>
      </c>
      <c r="BK512" s="31">
        <v>970</v>
      </c>
      <c r="BL512" s="17">
        <v>50</v>
      </c>
    </row>
    <row r="513" spans="2:64" x14ac:dyDescent="0.15">
      <c r="B513" s="17">
        <v>11000</v>
      </c>
      <c r="C513" s="17">
        <f>①健診機関作成分!AD516</f>
        <v>0</v>
      </c>
      <c r="D513" s="17">
        <f>①健診機関作成分!D516</f>
        <v>1001</v>
      </c>
      <c r="E513" s="18">
        <f>①健診機関作成分!E516</f>
        <v>0</v>
      </c>
      <c r="F513" s="17">
        <f>①健診機関作成分!F516</f>
        <v>0</v>
      </c>
      <c r="G513" s="17">
        <f>①健診機関作成分!G516</f>
        <v>0</v>
      </c>
      <c r="H513" s="17">
        <f>①健診機関作成分!H516</f>
        <v>0</v>
      </c>
      <c r="J513" s="17">
        <f>①健診機関作成分!L516</f>
        <v>0</v>
      </c>
      <c r="K513" s="17">
        <f>①健診機関作成分!M516</f>
        <v>0</v>
      </c>
      <c r="L513" s="19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7">
        <v>0</v>
      </c>
      <c r="X513" s="17">
        <f t="shared" si="20"/>
        <v>7300</v>
      </c>
      <c r="Z513" s="17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1">
        <v>250</v>
      </c>
      <c r="BB513" s="31">
        <v>1450</v>
      </c>
      <c r="BC513" s="31">
        <v>1220</v>
      </c>
      <c r="BD513" s="31">
        <v>120</v>
      </c>
      <c r="BE513" s="31">
        <v>320</v>
      </c>
      <c r="BF513" s="31">
        <v>350</v>
      </c>
      <c r="BG513" s="31">
        <v>1300</v>
      </c>
      <c r="BH513" s="31">
        <v>1800</v>
      </c>
      <c r="BI513" s="31">
        <v>120</v>
      </c>
      <c r="BJ513" s="31">
        <v>5800</v>
      </c>
      <c r="BK513" s="31">
        <v>970</v>
      </c>
      <c r="BL513" s="17">
        <v>50</v>
      </c>
    </row>
    <row r="514" spans="2:64" x14ac:dyDescent="0.15">
      <c r="B514" s="17">
        <v>11000</v>
      </c>
      <c r="C514" s="17">
        <f>①健診機関作成分!AD517</f>
        <v>0</v>
      </c>
      <c r="D514" s="17">
        <f>①健診機関作成分!D517</f>
        <v>1001</v>
      </c>
      <c r="E514" s="18">
        <f>①健診機関作成分!E517</f>
        <v>0</v>
      </c>
      <c r="F514" s="17">
        <f>①健診機関作成分!F517</f>
        <v>0</v>
      </c>
      <c r="G514" s="17">
        <f>①健診機関作成分!G517</f>
        <v>0</v>
      </c>
      <c r="H514" s="17">
        <f>①健診機関作成分!H517</f>
        <v>0</v>
      </c>
      <c r="J514" s="17">
        <f>①健診機関作成分!L517</f>
        <v>0</v>
      </c>
      <c r="K514" s="17">
        <f>①健診機関作成分!M517</f>
        <v>0</v>
      </c>
      <c r="L514" s="19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7">
        <v>0</v>
      </c>
      <c r="X514" s="17">
        <f t="shared" si="20"/>
        <v>7300</v>
      </c>
      <c r="Z514" s="17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1">
        <v>250</v>
      </c>
      <c r="BB514" s="31">
        <v>1450</v>
      </c>
      <c r="BC514" s="31">
        <v>1220</v>
      </c>
      <c r="BD514" s="31">
        <v>120</v>
      </c>
      <c r="BE514" s="31">
        <v>320</v>
      </c>
      <c r="BF514" s="31">
        <v>350</v>
      </c>
      <c r="BG514" s="31">
        <v>1300</v>
      </c>
      <c r="BH514" s="31">
        <v>1800</v>
      </c>
      <c r="BI514" s="31">
        <v>120</v>
      </c>
      <c r="BJ514" s="31">
        <v>5800</v>
      </c>
      <c r="BK514" s="31">
        <v>970</v>
      </c>
      <c r="BL514" s="17">
        <v>50</v>
      </c>
    </row>
    <row r="515" spans="2:64" x14ac:dyDescent="0.15">
      <c r="B515" s="17">
        <v>11000</v>
      </c>
      <c r="C515" s="17">
        <f>①健診機関作成分!AD518</f>
        <v>0</v>
      </c>
      <c r="D515" s="17">
        <f>①健診機関作成分!D518</f>
        <v>1001</v>
      </c>
      <c r="E515" s="18">
        <f>①健診機関作成分!E518</f>
        <v>0</v>
      </c>
      <c r="F515" s="17">
        <f>①健診機関作成分!F518</f>
        <v>0</v>
      </c>
      <c r="G515" s="17">
        <f>①健診機関作成分!G518</f>
        <v>0</v>
      </c>
      <c r="H515" s="17">
        <f>①健診機関作成分!H518</f>
        <v>0</v>
      </c>
      <c r="J515" s="17">
        <f>①健診機関作成分!L518</f>
        <v>0</v>
      </c>
      <c r="K515" s="17">
        <f>①健診機関作成分!M518</f>
        <v>0</v>
      </c>
      <c r="L515" s="19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7">
        <v>0</v>
      </c>
      <c r="X515" s="17">
        <f t="shared" si="20"/>
        <v>7300</v>
      </c>
      <c r="Z515" s="17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1">
        <v>250</v>
      </c>
      <c r="BB515" s="31">
        <v>1450</v>
      </c>
      <c r="BC515" s="31">
        <v>1220</v>
      </c>
      <c r="BD515" s="31">
        <v>120</v>
      </c>
      <c r="BE515" s="31">
        <v>320</v>
      </c>
      <c r="BF515" s="31">
        <v>350</v>
      </c>
      <c r="BG515" s="31">
        <v>1300</v>
      </c>
      <c r="BH515" s="31">
        <v>1800</v>
      </c>
      <c r="BI515" s="31">
        <v>120</v>
      </c>
      <c r="BJ515" s="31">
        <v>5800</v>
      </c>
      <c r="BK515" s="31">
        <v>970</v>
      </c>
      <c r="BL515" s="17">
        <v>50</v>
      </c>
    </row>
    <row r="516" spans="2:64" x14ac:dyDescent="0.15">
      <c r="B516" s="17">
        <v>11000</v>
      </c>
      <c r="C516" s="17">
        <f>①健診機関作成分!AD519</f>
        <v>0</v>
      </c>
      <c r="D516" s="17">
        <f>①健診機関作成分!D519</f>
        <v>1001</v>
      </c>
      <c r="E516" s="18">
        <f>①健診機関作成分!E519</f>
        <v>0</v>
      </c>
      <c r="F516" s="17">
        <f>①健診機関作成分!F519</f>
        <v>0</v>
      </c>
      <c r="G516" s="17">
        <f>①健診機関作成分!G519</f>
        <v>0</v>
      </c>
      <c r="H516" s="17">
        <f>①健診機関作成分!H519</f>
        <v>0</v>
      </c>
      <c r="J516" s="17">
        <f>①健診機関作成分!L519</f>
        <v>0</v>
      </c>
      <c r="K516" s="17">
        <f>①健診機関作成分!M519</f>
        <v>0</v>
      </c>
      <c r="L516" s="19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7">
        <v>0</v>
      </c>
      <c r="X516" s="17">
        <f t="shared" si="20"/>
        <v>7300</v>
      </c>
      <c r="Z516" s="17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1">
        <v>250</v>
      </c>
      <c r="BB516" s="31">
        <v>1450</v>
      </c>
      <c r="BC516" s="31">
        <v>1220</v>
      </c>
      <c r="BD516" s="31">
        <v>120</v>
      </c>
      <c r="BE516" s="31">
        <v>320</v>
      </c>
      <c r="BF516" s="31">
        <v>350</v>
      </c>
      <c r="BG516" s="31">
        <v>1300</v>
      </c>
      <c r="BH516" s="31">
        <v>1800</v>
      </c>
      <c r="BI516" s="31">
        <v>120</v>
      </c>
      <c r="BJ516" s="31">
        <v>5800</v>
      </c>
      <c r="BK516" s="31">
        <v>970</v>
      </c>
      <c r="BL516" s="17">
        <v>50</v>
      </c>
    </row>
    <row r="517" spans="2:64" x14ac:dyDescent="0.15">
      <c r="B517" s="17">
        <v>11000</v>
      </c>
      <c r="C517" s="17">
        <f>①健診機関作成分!AD520</f>
        <v>0</v>
      </c>
      <c r="D517" s="17">
        <f>①健診機関作成分!D520</f>
        <v>1001</v>
      </c>
      <c r="E517" s="18">
        <f>①健診機関作成分!E520</f>
        <v>0</v>
      </c>
      <c r="F517" s="17">
        <f>①健診機関作成分!F520</f>
        <v>0</v>
      </c>
      <c r="G517" s="17">
        <f>①健診機関作成分!G520</f>
        <v>0</v>
      </c>
      <c r="H517" s="17">
        <f>①健診機関作成分!H520</f>
        <v>0</v>
      </c>
      <c r="J517" s="17">
        <f>①健診機関作成分!L520</f>
        <v>0</v>
      </c>
      <c r="K517" s="17">
        <f>①健診機関作成分!M520</f>
        <v>0</v>
      </c>
      <c r="L517" s="19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7">
        <v>0</v>
      </c>
      <c r="X517" s="17">
        <f t="shared" si="20"/>
        <v>7300</v>
      </c>
      <c r="Z517" s="17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1">
        <v>250</v>
      </c>
      <c r="BB517" s="31">
        <v>1450</v>
      </c>
      <c r="BC517" s="31">
        <v>1220</v>
      </c>
      <c r="BD517" s="31">
        <v>120</v>
      </c>
      <c r="BE517" s="31">
        <v>320</v>
      </c>
      <c r="BF517" s="31">
        <v>350</v>
      </c>
      <c r="BG517" s="31">
        <v>1300</v>
      </c>
      <c r="BH517" s="31">
        <v>1800</v>
      </c>
      <c r="BI517" s="31">
        <v>120</v>
      </c>
      <c r="BJ517" s="31">
        <v>5800</v>
      </c>
      <c r="BK517" s="31">
        <v>970</v>
      </c>
      <c r="BL517" s="17">
        <v>50</v>
      </c>
    </row>
    <row r="518" spans="2:64" x14ac:dyDescent="0.15">
      <c r="B518" s="17">
        <v>11000</v>
      </c>
      <c r="C518" s="17">
        <f>①健診機関作成分!AD521</f>
        <v>0</v>
      </c>
      <c r="D518" s="17">
        <f>①健診機関作成分!D521</f>
        <v>1001</v>
      </c>
      <c r="E518" s="18">
        <f>①健診機関作成分!E521</f>
        <v>0</v>
      </c>
      <c r="F518" s="17">
        <f>①健診機関作成分!F521</f>
        <v>0</v>
      </c>
      <c r="G518" s="17">
        <f>①健診機関作成分!G521</f>
        <v>0</v>
      </c>
      <c r="H518" s="17">
        <f>①健診機関作成分!H521</f>
        <v>0</v>
      </c>
      <c r="J518" s="17">
        <f>①健診機関作成分!L521</f>
        <v>0</v>
      </c>
      <c r="K518" s="17">
        <f>①健診機関作成分!M521</f>
        <v>0</v>
      </c>
      <c r="L518" s="19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7">
        <v>0</v>
      </c>
      <c r="X518" s="17">
        <f t="shared" si="20"/>
        <v>7300</v>
      </c>
      <c r="Z518" s="17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1">
        <v>250</v>
      </c>
      <c r="BB518" s="31">
        <v>1450</v>
      </c>
      <c r="BC518" s="31">
        <v>1220</v>
      </c>
      <c r="BD518" s="31">
        <v>120</v>
      </c>
      <c r="BE518" s="31">
        <v>320</v>
      </c>
      <c r="BF518" s="31">
        <v>350</v>
      </c>
      <c r="BG518" s="31">
        <v>1300</v>
      </c>
      <c r="BH518" s="31">
        <v>1800</v>
      </c>
      <c r="BI518" s="31">
        <v>120</v>
      </c>
      <c r="BJ518" s="31">
        <v>5800</v>
      </c>
      <c r="BK518" s="31">
        <v>970</v>
      </c>
      <c r="BL518" s="17">
        <v>50</v>
      </c>
    </row>
    <row r="519" spans="2:64" x14ac:dyDescent="0.15">
      <c r="B519" s="17">
        <v>11000</v>
      </c>
      <c r="C519" s="17">
        <f>①健診機関作成分!AD522</f>
        <v>0</v>
      </c>
      <c r="D519" s="17">
        <f>①健診機関作成分!D522</f>
        <v>1001</v>
      </c>
      <c r="E519" s="18">
        <f>①健診機関作成分!E522</f>
        <v>0</v>
      </c>
      <c r="F519" s="17">
        <f>①健診機関作成分!F522</f>
        <v>0</v>
      </c>
      <c r="G519" s="17">
        <f>①健診機関作成分!G522</f>
        <v>0</v>
      </c>
      <c r="H519" s="17">
        <f>①健診機関作成分!H522</f>
        <v>0</v>
      </c>
      <c r="J519" s="17">
        <f>①健診機関作成分!L522</f>
        <v>0</v>
      </c>
      <c r="K519" s="17">
        <f>①健診機関作成分!M522</f>
        <v>0</v>
      </c>
      <c r="L519" s="19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7">
        <v>0</v>
      </c>
      <c r="X519" s="17">
        <f t="shared" si="20"/>
        <v>7300</v>
      </c>
      <c r="Z519" s="17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1">
        <v>250</v>
      </c>
      <c r="BB519" s="31">
        <v>1450</v>
      </c>
      <c r="BC519" s="31">
        <v>1220</v>
      </c>
      <c r="BD519" s="31">
        <v>120</v>
      </c>
      <c r="BE519" s="31">
        <v>320</v>
      </c>
      <c r="BF519" s="31">
        <v>350</v>
      </c>
      <c r="BG519" s="31">
        <v>1300</v>
      </c>
      <c r="BH519" s="31">
        <v>1800</v>
      </c>
      <c r="BI519" s="31">
        <v>120</v>
      </c>
      <c r="BJ519" s="31">
        <v>5800</v>
      </c>
      <c r="BK519" s="31">
        <v>970</v>
      </c>
      <c r="BL519" s="17">
        <v>50</v>
      </c>
    </row>
    <row r="520" spans="2:64" x14ac:dyDescent="0.15">
      <c r="B520" s="17">
        <v>11000</v>
      </c>
      <c r="C520" s="17">
        <f>①健診機関作成分!AD523</f>
        <v>0</v>
      </c>
      <c r="D520" s="17">
        <f>①健診機関作成分!D523</f>
        <v>1001</v>
      </c>
      <c r="E520" s="18">
        <f>①健診機関作成分!E523</f>
        <v>0</v>
      </c>
      <c r="F520" s="17">
        <f>①健診機関作成分!F523</f>
        <v>0</v>
      </c>
      <c r="G520" s="17">
        <f>①健診機関作成分!G523</f>
        <v>0</v>
      </c>
      <c r="H520" s="17">
        <f>①健診機関作成分!H523</f>
        <v>0</v>
      </c>
      <c r="J520" s="17">
        <f>①健診機関作成分!L523</f>
        <v>0</v>
      </c>
      <c r="K520" s="17">
        <f>①健診機関作成分!M523</f>
        <v>0</v>
      </c>
      <c r="L520" s="19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7">
        <v>0</v>
      </c>
      <c r="X520" s="17">
        <f t="shared" si="20"/>
        <v>7300</v>
      </c>
      <c r="Z520" s="17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1">
        <v>250</v>
      </c>
      <c r="BB520" s="31">
        <v>1450</v>
      </c>
      <c r="BC520" s="31">
        <v>1220</v>
      </c>
      <c r="BD520" s="31">
        <v>120</v>
      </c>
      <c r="BE520" s="31">
        <v>320</v>
      </c>
      <c r="BF520" s="31">
        <v>350</v>
      </c>
      <c r="BG520" s="31">
        <v>1300</v>
      </c>
      <c r="BH520" s="31">
        <v>1800</v>
      </c>
      <c r="BI520" s="31">
        <v>120</v>
      </c>
      <c r="BJ520" s="31">
        <v>5800</v>
      </c>
      <c r="BK520" s="31">
        <v>970</v>
      </c>
      <c r="BL520" s="17">
        <v>50</v>
      </c>
    </row>
    <row r="521" spans="2:64" x14ac:dyDescent="0.15">
      <c r="B521" s="17">
        <v>11000</v>
      </c>
      <c r="C521" s="17">
        <f>①健診機関作成分!AD524</f>
        <v>0</v>
      </c>
      <c r="D521" s="17">
        <f>①健診機関作成分!D524</f>
        <v>1001</v>
      </c>
      <c r="E521" s="18">
        <f>①健診機関作成分!E524</f>
        <v>0</v>
      </c>
      <c r="F521" s="17">
        <f>①健診機関作成分!F524</f>
        <v>0</v>
      </c>
      <c r="G521" s="17">
        <f>①健診機関作成分!G524</f>
        <v>0</v>
      </c>
      <c r="H521" s="17">
        <f>①健診機関作成分!H524</f>
        <v>0</v>
      </c>
      <c r="J521" s="17">
        <f>①健診機関作成分!L524</f>
        <v>0</v>
      </c>
      <c r="K521" s="17">
        <f>①健診機関作成分!M524</f>
        <v>0</v>
      </c>
      <c r="L521" s="19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7">
        <v>0</v>
      </c>
      <c r="X521" s="17">
        <f t="shared" si="20"/>
        <v>7300</v>
      </c>
      <c r="Z521" s="17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1">
        <v>250</v>
      </c>
      <c r="BB521" s="31">
        <v>1450</v>
      </c>
      <c r="BC521" s="31">
        <v>1220</v>
      </c>
      <c r="BD521" s="31">
        <v>120</v>
      </c>
      <c r="BE521" s="31">
        <v>320</v>
      </c>
      <c r="BF521" s="31">
        <v>350</v>
      </c>
      <c r="BG521" s="31">
        <v>1300</v>
      </c>
      <c r="BH521" s="31">
        <v>1800</v>
      </c>
      <c r="BI521" s="31">
        <v>120</v>
      </c>
      <c r="BJ521" s="31">
        <v>5800</v>
      </c>
      <c r="BK521" s="31">
        <v>970</v>
      </c>
      <c r="BL521" s="17">
        <v>50</v>
      </c>
    </row>
    <row r="522" spans="2:64" x14ac:dyDescent="0.15">
      <c r="B522" s="17">
        <v>11000</v>
      </c>
      <c r="C522" s="17">
        <f>①健診機関作成分!AD525</f>
        <v>0</v>
      </c>
      <c r="D522" s="17">
        <f>①健診機関作成分!D525</f>
        <v>1001</v>
      </c>
      <c r="E522" s="18">
        <f>①健診機関作成分!E525</f>
        <v>0</v>
      </c>
      <c r="F522" s="17">
        <f>①健診機関作成分!F525</f>
        <v>0</v>
      </c>
      <c r="G522" s="17">
        <f>①健診機関作成分!G525</f>
        <v>0</v>
      </c>
      <c r="H522" s="17">
        <f>①健診機関作成分!H525</f>
        <v>0</v>
      </c>
      <c r="J522" s="17">
        <f>①健診機関作成分!L525</f>
        <v>0</v>
      </c>
      <c r="K522" s="17">
        <f>①健診機関作成分!M525</f>
        <v>0</v>
      </c>
      <c r="L522" s="19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7">
        <v>0</v>
      </c>
      <c r="X522" s="17">
        <f t="shared" si="20"/>
        <v>7300</v>
      </c>
      <c r="Z522" s="17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1">
        <v>250</v>
      </c>
      <c r="BB522" s="31">
        <v>1450</v>
      </c>
      <c r="BC522" s="31">
        <v>1220</v>
      </c>
      <c r="BD522" s="31">
        <v>120</v>
      </c>
      <c r="BE522" s="31">
        <v>320</v>
      </c>
      <c r="BF522" s="31">
        <v>350</v>
      </c>
      <c r="BG522" s="31">
        <v>1300</v>
      </c>
      <c r="BH522" s="31">
        <v>1800</v>
      </c>
      <c r="BI522" s="31">
        <v>120</v>
      </c>
      <c r="BJ522" s="31">
        <v>5800</v>
      </c>
      <c r="BK522" s="31">
        <v>970</v>
      </c>
      <c r="BL522" s="17">
        <v>50</v>
      </c>
    </row>
    <row r="523" spans="2:64" x14ac:dyDescent="0.15">
      <c r="B523" s="17">
        <v>11000</v>
      </c>
      <c r="C523" s="17">
        <f>①健診機関作成分!AD526</f>
        <v>0</v>
      </c>
      <c r="D523" s="17">
        <f>①健診機関作成分!D526</f>
        <v>1001</v>
      </c>
      <c r="E523" s="18">
        <f>①健診機関作成分!E526</f>
        <v>0</v>
      </c>
      <c r="F523" s="17">
        <f>①健診機関作成分!F526</f>
        <v>0</v>
      </c>
      <c r="G523" s="17">
        <f>①健診機関作成分!G526</f>
        <v>0</v>
      </c>
      <c r="H523" s="17">
        <f>①健診機関作成分!H526</f>
        <v>0</v>
      </c>
      <c r="J523" s="17">
        <f>①健診機関作成分!L526</f>
        <v>0</v>
      </c>
      <c r="K523" s="17">
        <f>①健診機関作成分!M526</f>
        <v>0</v>
      </c>
      <c r="L523" s="19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7">
        <v>0</v>
      </c>
      <c r="X523" s="17">
        <f t="shared" si="20"/>
        <v>7300</v>
      </c>
      <c r="Z523" s="17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1">
        <v>250</v>
      </c>
      <c r="BB523" s="31">
        <v>1450</v>
      </c>
      <c r="BC523" s="31">
        <v>1220</v>
      </c>
      <c r="BD523" s="31">
        <v>120</v>
      </c>
      <c r="BE523" s="31">
        <v>320</v>
      </c>
      <c r="BF523" s="31">
        <v>350</v>
      </c>
      <c r="BG523" s="31">
        <v>1300</v>
      </c>
      <c r="BH523" s="31">
        <v>1800</v>
      </c>
      <c r="BI523" s="31">
        <v>120</v>
      </c>
      <c r="BJ523" s="31">
        <v>5800</v>
      </c>
      <c r="BK523" s="31">
        <v>970</v>
      </c>
      <c r="BL523" s="17">
        <v>50</v>
      </c>
    </row>
    <row r="524" spans="2:64" x14ac:dyDescent="0.15">
      <c r="B524" s="17">
        <v>11000</v>
      </c>
      <c r="C524" s="17">
        <f>①健診機関作成分!AD527</f>
        <v>0</v>
      </c>
      <c r="D524" s="17">
        <f>①健診機関作成分!D527</f>
        <v>1001</v>
      </c>
      <c r="E524" s="18">
        <f>①健診機関作成分!E527</f>
        <v>0</v>
      </c>
      <c r="F524" s="17">
        <f>①健診機関作成分!F527</f>
        <v>0</v>
      </c>
      <c r="G524" s="17">
        <f>①健診機関作成分!G527</f>
        <v>0</v>
      </c>
      <c r="H524" s="17">
        <f>①健診機関作成分!H527</f>
        <v>0</v>
      </c>
      <c r="J524" s="17">
        <f>①健診機関作成分!L527</f>
        <v>0</v>
      </c>
      <c r="K524" s="17">
        <f>①健診機関作成分!M527</f>
        <v>0</v>
      </c>
      <c r="L524" s="19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7">
        <v>0</v>
      </c>
      <c r="X524" s="17">
        <f t="shared" si="20"/>
        <v>7300</v>
      </c>
      <c r="Z524" s="17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1">
        <v>250</v>
      </c>
      <c r="BB524" s="31">
        <v>1450</v>
      </c>
      <c r="BC524" s="31">
        <v>1220</v>
      </c>
      <c r="BD524" s="31">
        <v>120</v>
      </c>
      <c r="BE524" s="31">
        <v>320</v>
      </c>
      <c r="BF524" s="31">
        <v>350</v>
      </c>
      <c r="BG524" s="31">
        <v>1300</v>
      </c>
      <c r="BH524" s="31">
        <v>1800</v>
      </c>
      <c r="BI524" s="31">
        <v>120</v>
      </c>
      <c r="BJ524" s="31">
        <v>5800</v>
      </c>
      <c r="BK524" s="31">
        <v>970</v>
      </c>
      <c r="BL524" s="17">
        <v>50</v>
      </c>
    </row>
    <row r="525" spans="2:64" x14ac:dyDescent="0.15">
      <c r="B525" s="17">
        <v>11000</v>
      </c>
      <c r="C525" s="17">
        <f>①健診機関作成分!AD528</f>
        <v>0</v>
      </c>
      <c r="D525" s="17">
        <f>①健診機関作成分!D528</f>
        <v>1001</v>
      </c>
      <c r="E525" s="18">
        <f>①健診機関作成分!E528</f>
        <v>0</v>
      </c>
      <c r="F525" s="17">
        <f>①健診機関作成分!F528</f>
        <v>0</v>
      </c>
      <c r="G525" s="17">
        <f>①健診機関作成分!G528</f>
        <v>0</v>
      </c>
      <c r="H525" s="17">
        <f>①健診機関作成分!H528</f>
        <v>0</v>
      </c>
      <c r="J525" s="17">
        <f>①健診機関作成分!L528</f>
        <v>0</v>
      </c>
      <c r="K525" s="17">
        <f>①健診機関作成分!M528</f>
        <v>0</v>
      </c>
      <c r="L525" s="19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7">
        <v>0</v>
      </c>
      <c r="X525" s="17">
        <f t="shared" si="20"/>
        <v>7300</v>
      </c>
      <c r="Z525" s="17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1">
        <v>250</v>
      </c>
      <c r="BB525" s="31">
        <v>1450</v>
      </c>
      <c r="BC525" s="31">
        <v>1220</v>
      </c>
      <c r="BD525" s="31">
        <v>120</v>
      </c>
      <c r="BE525" s="31">
        <v>320</v>
      </c>
      <c r="BF525" s="31">
        <v>350</v>
      </c>
      <c r="BG525" s="31">
        <v>1300</v>
      </c>
      <c r="BH525" s="31">
        <v>1800</v>
      </c>
      <c r="BI525" s="31">
        <v>120</v>
      </c>
      <c r="BJ525" s="31">
        <v>5800</v>
      </c>
      <c r="BK525" s="31">
        <v>970</v>
      </c>
      <c r="BL525" s="17">
        <v>50</v>
      </c>
    </row>
    <row r="526" spans="2:64" x14ac:dyDescent="0.15">
      <c r="B526" s="17">
        <v>11000</v>
      </c>
      <c r="C526" s="17">
        <f>①健診機関作成分!AD529</f>
        <v>0</v>
      </c>
      <c r="D526" s="17">
        <f>①健診機関作成分!D529</f>
        <v>1001</v>
      </c>
      <c r="E526" s="18">
        <f>①健診機関作成分!E529</f>
        <v>0</v>
      </c>
      <c r="F526" s="17">
        <f>①健診機関作成分!F529</f>
        <v>0</v>
      </c>
      <c r="G526" s="17">
        <f>①健診機関作成分!G529</f>
        <v>0</v>
      </c>
      <c r="H526" s="17">
        <f>①健診機関作成分!H529</f>
        <v>0</v>
      </c>
      <c r="J526" s="17">
        <f>①健診機関作成分!L529</f>
        <v>0</v>
      </c>
      <c r="K526" s="17">
        <f>①健診機関作成分!M529</f>
        <v>0</v>
      </c>
      <c r="L526" s="19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7">
        <v>0</v>
      </c>
      <c r="X526" s="17">
        <f t="shared" si="20"/>
        <v>7300</v>
      </c>
      <c r="Z526" s="17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1">
        <v>250</v>
      </c>
      <c r="BB526" s="31">
        <v>1450</v>
      </c>
      <c r="BC526" s="31">
        <v>1220</v>
      </c>
      <c r="BD526" s="31">
        <v>120</v>
      </c>
      <c r="BE526" s="31">
        <v>320</v>
      </c>
      <c r="BF526" s="31">
        <v>350</v>
      </c>
      <c r="BG526" s="31">
        <v>1300</v>
      </c>
      <c r="BH526" s="31">
        <v>1800</v>
      </c>
      <c r="BI526" s="31">
        <v>120</v>
      </c>
      <c r="BJ526" s="31">
        <v>5800</v>
      </c>
      <c r="BK526" s="31">
        <v>970</v>
      </c>
      <c r="BL526" s="17">
        <v>50</v>
      </c>
    </row>
    <row r="527" spans="2:64" x14ac:dyDescent="0.15">
      <c r="B527" s="17">
        <v>11000</v>
      </c>
      <c r="C527" s="17">
        <f>①健診機関作成分!AD530</f>
        <v>0</v>
      </c>
      <c r="D527" s="17">
        <f>①健診機関作成分!D530</f>
        <v>1001</v>
      </c>
      <c r="E527" s="18">
        <f>①健診機関作成分!E530</f>
        <v>0</v>
      </c>
      <c r="F527" s="17">
        <f>①健診機関作成分!F530</f>
        <v>0</v>
      </c>
      <c r="G527" s="17">
        <f>①健診機関作成分!G530</f>
        <v>0</v>
      </c>
      <c r="H527" s="17">
        <f>①健診機関作成分!H530</f>
        <v>0</v>
      </c>
      <c r="J527" s="17">
        <f>①健診機関作成分!L530</f>
        <v>0</v>
      </c>
      <c r="K527" s="17">
        <f>①健診機関作成分!M530</f>
        <v>0</v>
      </c>
      <c r="L527" s="19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7">
        <v>0</v>
      </c>
      <c r="X527" s="17">
        <f t="shared" si="20"/>
        <v>7300</v>
      </c>
      <c r="Z527" s="17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1">
        <v>250</v>
      </c>
      <c r="BB527" s="31">
        <v>1450</v>
      </c>
      <c r="BC527" s="31">
        <v>1220</v>
      </c>
      <c r="BD527" s="31">
        <v>120</v>
      </c>
      <c r="BE527" s="31">
        <v>320</v>
      </c>
      <c r="BF527" s="31">
        <v>350</v>
      </c>
      <c r="BG527" s="31">
        <v>1300</v>
      </c>
      <c r="BH527" s="31">
        <v>1800</v>
      </c>
      <c r="BI527" s="31">
        <v>120</v>
      </c>
      <c r="BJ527" s="31">
        <v>5800</v>
      </c>
      <c r="BK527" s="31">
        <v>970</v>
      </c>
      <c r="BL527" s="17">
        <v>50</v>
      </c>
    </row>
    <row r="528" spans="2:64" x14ac:dyDescent="0.15">
      <c r="B528" s="17">
        <v>11000</v>
      </c>
      <c r="C528" s="17">
        <f>①健診機関作成分!AD531</f>
        <v>0</v>
      </c>
      <c r="D528" s="17">
        <f>①健診機関作成分!D531</f>
        <v>1001</v>
      </c>
      <c r="E528" s="18">
        <f>①健診機関作成分!E531</f>
        <v>0</v>
      </c>
      <c r="F528" s="17">
        <f>①健診機関作成分!F531</f>
        <v>0</v>
      </c>
      <c r="G528" s="17">
        <f>①健診機関作成分!G531</f>
        <v>0</v>
      </c>
      <c r="H528" s="17">
        <f>①健診機関作成分!H531</f>
        <v>0</v>
      </c>
      <c r="J528" s="17">
        <f>①健診機関作成分!L531</f>
        <v>0</v>
      </c>
      <c r="K528" s="17">
        <f>①健診機関作成分!M531</f>
        <v>0</v>
      </c>
      <c r="L528" s="19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7">
        <v>0</v>
      </c>
      <c r="X528" s="17">
        <f t="shared" si="20"/>
        <v>7300</v>
      </c>
      <c r="Z528" s="17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1">
        <v>250</v>
      </c>
      <c r="BB528" s="31">
        <v>1450</v>
      </c>
      <c r="BC528" s="31">
        <v>1220</v>
      </c>
      <c r="BD528" s="31">
        <v>120</v>
      </c>
      <c r="BE528" s="31">
        <v>320</v>
      </c>
      <c r="BF528" s="31">
        <v>350</v>
      </c>
      <c r="BG528" s="31">
        <v>1300</v>
      </c>
      <c r="BH528" s="31">
        <v>1800</v>
      </c>
      <c r="BI528" s="31">
        <v>120</v>
      </c>
      <c r="BJ528" s="31">
        <v>5800</v>
      </c>
      <c r="BK528" s="31">
        <v>970</v>
      </c>
      <c r="BL528" s="17">
        <v>50</v>
      </c>
    </row>
    <row r="529" spans="2:64" x14ac:dyDescent="0.15">
      <c r="B529" s="17">
        <v>11000</v>
      </c>
      <c r="C529" s="17">
        <f>①健診機関作成分!AD532</f>
        <v>0</v>
      </c>
      <c r="D529" s="17">
        <f>①健診機関作成分!D532</f>
        <v>1001</v>
      </c>
      <c r="E529" s="18">
        <f>①健診機関作成分!E532</f>
        <v>0</v>
      </c>
      <c r="F529" s="17">
        <f>①健診機関作成分!F532</f>
        <v>0</v>
      </c>
      <c r="G529" s="17">
        <f>①健診機関作成分!G532</f>
        <v>0</v>
      </c>
      <c r="H529" s="17">
        <f>①健診機関作成分!H532</f>
        <v>0</v>
      </c>
      <c r="J529" s="17">
        <f>①健診機関作成分!L532</f>
        <v>0</v>
      </c>
      <c r="K529" s="17">
        <f>①健診機関作成分!M532</f>
        <v>0</v>
      </c>
      <c r="L529" s="19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7">
        <v>0</v>
      </c>
      <c r="X529" s="17">
        <f t="shared" si="20"/>
        <v>7300</v>
      </c>
      <c r="Z529" s="17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1">
        <v>250</v>
      </c>
      <c r="BB529" s="31">
        <v>1450</v>
      </c>
      <c r="BC529" s="31">
        <v>1220</v>
      </c>
      <c r="BD529" s="31">
        <v>120</v>
      </c>
      <c r="BE529" s="31">
        <v>320</v>
      </c>
      <c r="BF529" s="31">
        <v>350</v>
      </c>
      <c r="BG529" s="31">
        <v>1300</v>
      </c>
      <c r="BH529" s="31">
        <v>1800</v>
      </c>
      <c r="BI529" s="31">
        <v>120</v>
      </c>
      <c r="BJ529" s="31">
        <v>5800</v>
      </c>
      <c r="BK529" s="31">
        <v>970</v>
      </c>
      <c r="BL529" s="17">
        <v>50</v>
      </c>
    </row>
    <row r="530" spans="2:64" x14ac:dyDescent="0.15">
      <c r="B530" s="17">
        <v>11000</v>
      </c>
      <c r="C530" s="17">
        <f>①健診機関作成分!AD533</f>
        <v>0</v>
      </c>
      <c r="D530" s="17">
        <f>①健診機関作成分!D533</f>
        <v>1001</v>
      </c>
      <c r="E530" s="18">
        <f>①健診機関作成分!E533</f>
        <v>0</v>
      </c>
      <c r="F530" s="17">
        <f>①健診機関作成分!F533</f>
        <v>0</v>
      </c>
      <c r="G530" s="17">
        <f>①健診機関作成分!G533</f>
        <v>0</v>
      </c>
      <c r="H530" s="17">
        <f>①健診機関作成分!H533</f>
        <v>0</v>
      </c>
      <c r="J530" s="17">
        <f>①健診機関作成分!L533</f>
        <v>0</v>
      </c>
      <c r="K530" s="17">
        <f>①健診機関作成分!M533</f>
        <v>0</v>
      </c>
      <c r="L530" s="19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7">
        <v>0</v>
      </c>
      <c r="X530" s="17">
        <f t="shared" si="20"/>
        <v>7300</v>
      </c>
      <c r="Z530" s="17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1">
        <v>250</v>
      </c>
      <c r="BB530" s="31">
        <v>1450</v>
      </c>
      <c r="BC530" s="31">
        <v>1220</v>
      </c>
      <c r="BD530" s="31">
        <v>120</v>
      </c>
      <c r="BE530" s="31">
        <v>320</v>
      </c>
      <c r="BF530" s="31">
        <v>350</v>
      </c>
      <c r="BG530" s="31">
        <v>1300</v>
      </c>
      <c r="BH530" s="31">
        <v>1800</v>
      </c>
      <c r="BI530" s="31">
        <v>120</v>
      </c>
      <c r="BJ530" s="31">
        <v>5800</v>
      </c>
      <c r="BK530" s="31">
        <v>970</v>
      </c>
      <c r="BL530" s="17">
        <v>50</v>
      </c>
    </row>
    <row r="531" spans="2:64" x14ac:dyDescent="0.15">
      <c r="B531" s="17">
        <v>11000</v>
      </c>
      <c r="C531" s="17">
        <f>①健診機関作成分!AD534</f>
        <v>0</v>
      </c>
      <c r="D531" s="17">
        <f>①健診機関作成分!D534</f>
        <v>1001</v>
      </c>
      <c r="E531" s="18">
        <f>①健診機関作成分!E534</f>
        <v>0</v>
      </c>
      <c r="F531" s="17">
        <f>①健診機関作成分!F534</f>
        <v>0</v>
      </c>
      <c r="G531" s="17">
        <f>①健診機関作成分!G534</f>
        <v>0</v>
      </c>
      <c r="H531" s="17">
        <f>①健診機関作成分!H534</f>
        <v>0</v>
      </c>
      <c r="J531" s="17">
        <f>①健診機関作成分!L534</f>
        <v>0</v>
      </c>
      <c r="K531" s="17">
        <f>①健診機関作成分!M534</f>
        <v>0</v>
      </c>
      <c r="L531" s="19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7">
        <v>0</v>
      </c>
      <c r="X531" s="17">
        <f t="shared" si="20"/>
        <v>7300</v>
      </c>
      <c r="Z531" s="17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1">
        <v>250</v>
      </c>
      <c r="BB531" s="31">
        <v>1450</v>
      </c>
      <c r="BC531" s="31">
        <v>1220</v>
      </c>
      <c r="BD531" s="31">
        <v>120</v>
      </c>
      <c r="BE531" s="31">
        <v>320</v>
      </c>
      <c r="BF531" s="31">
        <v>350</v>
      </c>
      <c r="BG531" s="31">
        <v>1300</v>
      </c>
      <c r="BH531" s="31">
        <v>1800</v>
      </c>
      <c r="BI531" s="31">
        <v>120</v>
      </c>
      <c r="BJ531" s="31">
        <v>5800</v>
      </c>
      <c r="BK531" s="31">
        <v>970</v>
      </c>
      <c r="BL531" s="17">
        <v>50</v>
      </c>
    </row>
    <row r="532" spans="2:64" x14ac:dyDescent="0.15">
      <c r="B532" s="17">
        <v>11000</v>
      </c>
      <c r="C532" s="17">
        <f>①健診機関作成分!AD535</f>
        <v>0</v>
      </c>
      <c r="D532" s="17">
        <f>①健診機関作成分!D535</f>
        <v>1001</v>
      </c>
      <c r="E532" s="18">
        <f>①健診機関作成分!E535</f>
        <v>0</v>
      </c>
      <c r="F532" s="17">
        <f>①健診機関作成分!F535</f>
        <v>0</v>
      </c>
      <c r="G532" s="17">
        <f>①健診機関作成分!G535</f>
        <v>0</v>
      </c>
      <c r="H532" s="17">
        <f>①健診機関作成分!H535</f>
        <v>0</v>
      </c>
      <c r="J532" s="17">
        <f>①健診機関作成分!L535</f>
        <v>0</v>
      </c>
      <c r="K532" s="17">
        <f>①健診機関作成分!M535</f>
        <v>0</v>
      </c>
      <c r="L532" s="19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7">
        <v>0</v>
      </c>
      <c r="X532" s="17">
        <f t="shared" si="20"/>
        <v>7300</v>
      </c>
      <c r="Z532" s="17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1">
        <v>250</v>
      </c>
      <c r="BB532" s="31">
        <v>1450</v>
      </c>
      <c r="BC532" s="31">
        <v>1220</v>
      </c>
      <c r="BD532" s="31">
        <v>120</v>
      </c>
      <c r="BE532" s="31">
        <v>320</v>
      </c>
      <c r="BF532" s="31">
        <v>350</v>
      </c>
      <c r="BG532" s="31">
        <v>1300</v>
      </c>
      <c r="BH532" s="31">
        <v>1800</v>
      </c>
      <c r="BI532" s="31">
        <v>120</v>
      </c>
      <c r="BJ532" s="31">
        <v>5800</v>
      </c>
      <c r="BK532" s="31">
        <v>970</v>
      </c>
      <c r="BL532" s="17">
        <v>50</v>
      </c>
    </row>
    <row r="533" spans="2:64" x14ac:dyDescent="0.15">
      <c r="B533" s="17">
        <v>11000</v>
      </c>
      <c r="C533" s="17">
        <f>①健診機関作成分!AD536</f>
        <v>0</v>
      </c>
      <c r="D533" s="17">
        <f>①健診機関作成分!D536</f>
        <v>1001</v>
      </c>
      <c r="E533" s="18">
        <f>①健診機関作成分!E536</f>
        <v>0</v>
      </c>
      <c r="F533" s="17">
        <f>①健診機関作成分!F536</f>
        <v>0</v>
      </c>
      <c r="G533" s="17">
        <f>①健診機関作成分!G536</f>
        <v>0</v>
      </c>
      <c r="H533" s="17">
        <f>①健診機関作成分!H536</f>
        <v>0</v>
      </c>
      <c r="J533" s="17">
        <f>①健診機関作成分!L536</f>
        <v>0</v>
      </c>
      <c r="K533" s="17">
        <f>①健診機関作成分!M536</f>
        <v>0</v>
      </c>
      <c r="L533" s="19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7">
        <v>0</v>
      </c>
      <c r="X533" s="17">
        <f t="shared" si="20"/>
        <v>7300</v>
      </c>
      <c r="Z533" s="17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1">
        <v>250</v>
      </c>
      <c r="BB533" s="31">
        <v>1450</v>
      </c>
      <c r="BC533" s="31">
        <v>1220</v>
      </c>
      <c r="BD533" s="31">
        <v>120</v>
      </c>
      <c r="BE533" s="31">
        <v>320</v>
      </c>
      <c r="BF533" s="31">
        <v>350</v>
      </c>
      <c r="BG533" s="31">
        <v>1300</v>
      </c>
      <c r="BH533" s="31">
        <v>1800</v>
      </c>
      <c r="BI533" s="31">
        <v>120</v>
      </c>
      <c r="BJ533" s="31">
        <v>5800</v>
      </c>
      <c r="BK533" s="31">
        <v>970</v>
      </c>
      <c r="BL533" s="17">
        <v>50</v>
      </c>
    </row>
    <row r="534" spans="2:64" x14ac:dyDescent="0.15">
      <c r="B534" s="17">
        <v>11000</v>
      </c>
      <c r="C534" s="17">
        <f>①健診機関作成分!AD537</f>
        <v>0</v>
      </c>
      <c r="D534" s="17">
        <f>①健診機関作成分!D537</f>
        <v>1001</v>
      </c>
      <c r="E534" s="18">
        <f>①健診機関作成分!E537</f>
        <v>0</v>
      </c>
      <c r="F534" s="17">
        <f>①健診機関作成分!F537</f>
        <v>0</v>
      </c>
      <c r="G534" s="17">
        <f>①健診機関作成分!G537</f>
        <v>0</v>
      </c>
      <c r="H534" s="17">
        <f>①健診機関作成分!H537</f>
        <v>0</v>
      </c>
      <c r="J534" s="17">
        <f>①健診機関作成分!L537</f>
        <v>0</v>
      </c>
      <c r="K534" s="17">
        <f>①健診機関作成分!M537</f>
        <v>0</v>
      </c>
      <c r="L534" s="19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7">
        <v>0</v>
      </c>
      <c r="X534" s="17">
        <f t="shared" si="20"/>
        <v>7300</v>
      </c>
      <c r="Z534" s="17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1">
        <v>250</v>
      </c>
      <c r="BB534" s="31">
        <v>1450</v>
      </c>
      <c r="BC534" s="31">
        <v>1220</v>
      </c>
      <c r="BD534" s="31">
        <v>120</v>
      </c>
      <c r="BE534" s="31">
        <v>320</v>
      </c>
      <c r="BF534" s="31">
        <v>350</v>
      </c>
      <c r="BG534" s="31">
        <v>1300</v>
      </c>
      <c r="BH534" s="31">
        <v>1800</v>
      </c>
      <c r="BI534" s="31">
        <v>120</v>
      </c>
      <c r="BJ534" s="31">
        <v>5800</v>
      </c>
      <c r="BK534" s="31">
        <v>970</v>
      </c>
      <c r="BL534" s="17">
        <v>50</v>
      </c>
    </row>
    <row r="535" spans="2:64" x14ac:dyDescent="0.15">
      <c r="B535" s="17">
        <v>11000</v>
      </c>
      <c r="C535" s="17">
        <f>①健診機関作成分!AD538</f>
        <v>0</v>
      </c>
      <c r="D535" s="17">
        <f>①健診機関作成分!D538</f>
        <v>1001</v>
      </c>
      <c r="E535" s="18">
        <f>①健診機関作成分!E538</f>
        <v>0</v>
      </c>
      <c r="F535" s="17">
        <f>①健診機関作成分!F538</f>
        <v>0</v>
      </c>
      <c r="G535" s="17">
        <f>①健診機関作成分!G538</f>
        <v>0</v>
      </c>
      <c r="H535" s="17">
        <f>①健診機関作成分!H538</f>
        <v>0</v>
      </c>
      <c r="J535" s="17">
        <f>①健診機関作成分!L538</f>
        <v>0</v>
      </c>
      <c r="K535" s="17">
        <f>①健診機関作成分!M538</f>
        <v>0</v>
      </c>
      <c r="L535" s="19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7">
        <v>0</v>
      </c>
      <c r="X535" s="17">
        <f t="shared" si="20"/>
        <v>7300</v>
      </c>
      <c r="Z535" s="17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1">
        <v>250</v>
      </c>
      <c r="BB535" s="31">
        <v>1450</v>
      </c>
      <c r="BC535" s="31">
        <v>1220</v>
      </c>
      <c r="BD535" s="31">
        <v>120</v>
      </c>
      <c r="BE535" s="31">
        <v>320</v>
      </c>
      <c r="BF535" s="31">
        <v>350</v>
      </c>
      <c r="BG535" s="31">
        <v>1300</v>
      </c>
      <c r="BH535" s="31">
        <v>1800</v>
      </c>
      <c r="BI535" s="31">
        <v>120</v>
      </c>
      <c r="BJ535" s="31">
        <v>5800</v>
      </c>
      <c r="BK535" s="31">
        <v>970</v>
      </c>
      <c r="BL535" s="17">
        <v>50</v>
      </c>
    </row>
    <row r="536" spans="2:64" x14ac:dyDescent="0.15">
      <c r="B536" s="17">
        <v>11000</v>
      </c>
      <c r="C536" s="17">
        <f>①健診機関作成分!AD539</f>
        <v>0</v>
      </c>
      <c r="D536" s="17">
        <f>①健診機関作成分!D539</f>
        <v>1001</v>
      </c>
      <c r="E536" s="18">
        <f>①健診機関作成分!E539</f>
        <v>0</v>
      </c>
      <c r="F536" s="17">
        <f>①健診機関作成分!F539</f>
        <v>0</v>
      </c>
      <c r="G536" s="17">
        <f>①健診機関作成分!G539</f>
        <v>0</v>
      </c>
      <c r="H536" s="17">
        <f>①健診機関作成分!H539</f>
        <v>0</v>
      </c>
      <c r="J536" s="17">
        <f>①健診機関作成分!L539</f>
        <v>0</v>
      </c>
      <c r="K536" s="17">
        <f>①健診機関作成分!M539</f>
        <v>0</v>
      </c>
      <c r="L536" s="19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7">
        <v>0</v>
      </c>
      <c r="X536" s="17">
        <f t="shared" si="20"/>
        <v>7300</v>
      </c>
      <c r="Z536" s="17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1">
        <v>250</v>
      </c>
      <c r="BB536" s="31">
        <v>1450</v>
      </c>
      <c r="BC536" s="31">
        <v>1220</v>
      </c>
      <c r="BD536" s="31">
        <v>120</v>
      </c>
      <c r="BE536" s="31">
        <v>320</v>
      </c>
      <c r="BF536" s="31">
        <v>350</v>
      </c>
      <c r="BG536" s="31">
        <v>1300</v>
      </c>
      <c r="BH536" s="31">
        <v>1800</v>
      </c>
      <c r="BI536" s="31">
        <v>120</v>
      </c>
      <c r="BJ536" s="31">
        <v>5800</v>
      </c>
      <c r="BK536" s="31">
        <v>970</v>
      </c>
      <c r="BL536" s="17">
        <v>50</v>
      </c>
    </row>
    <row r="537" spans="2:64" x14ac:dyDescent="0.15">
      <c r="B537" s="17">
        <v>11000</v>
      </c>
      <c r="C537" s="17">
        <f>①健診機関作成分!AD540</f>
        <v>0</v>
      </c>
      <c r="D537" s="17">
        <f>①健診機関作成分!D540</f>
        <v>1001</v>
      </c>
      <c r="E537" s="18">
        <f>①健診機関作成分!E540</f>
        <v>0</v>
      </c>
      <c r="F537" s="17">
        <f>①健診機関作成分!F540</f>
        <v>0</v>
      </c>
      <c r="G537" s="17">
        <f>①健診機関作成分!G540</f>
        <v>0</v>
      </c>
      <c r="H537" s="17">
        <f>①健診機関作成分!H540</f>
        <v>0</v>
      </c>
      <c r="J537" s="17">
        <f>①健診機関作成分!L540</f>
        <v>0</v>
      </c>
      <c r="K537" s="17">
        <f>①健診機関作成分!M540</f>
        <v>0</v>
      </c>
      <c r="L537" s="19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7">
        <v>0</v>
      </c>
      <c r="X537" s="17">
        <f t="shared" si="20"/>
        <v>7300</v>
      </c>
      <c r="Z537" s="17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1">
        <v>250</v>
      </c>
      <c r="BB537" s="31">
        <v>1450</v>
      </c>
      <c r="BC537" s="31">
        <v>1220</v>
      </c>
      <c r="BD537" s="31">
        <v>120</v>
      </c>
      <c r="BE537" s="31">
        <v>320</v>
      </c>
      <c r="BF537" s="31">
        <v>350</v>
      </c>
      <c r="BG537" s="31">
        <v>1300</v>
      </c>
      <c r="BH537" s="31">
        <v>1800</v>
      </c>
      <c r="BI537" s="31">
        <v>120</v>
      </c>
      <c r="BJ537" s="31">
        <v>5800</v>
      </c>
      <c r="BK537" s="31">
        <v>970</v>
      </c>
      <c r="BL537" s="17">
        <v>50</v>
      </c>
    </row>
    <row r="538" spans="2:64" x14ac:dyDescent="0.15">
      <c r="B538" s="17">
        <v>11000</v>
      </c>
      <c r="C538" s="17">
        <f>①健診機関作成分!AD541</f>
        <v>0</v>
      </c>
      <c r="D538" s="17">
        <f>①健診機関作成分!D541</f>
        <v>1001</v>
      </c>
      <c r="E538" s="18">
        <f>①健診機関作成分!E541</f>
        <v>0</v>
      </c>
      <c r="F538" s="17">
        <f>①健診機関作成分!F541</f>
        <v>0</v>
      </c>
      <c r="G538" s="17">
        <f>①健診機関作成分!G541</f>
        <v>0</v>
      </c>
      <c r="H538" s="17">
        <f>①健診機関作成分!H541</f>
        <v>0</v>
      </c>
      <c r="J538" s="17">
        <f>①健診機関作成分!L541</f>
        <v>0</v>
      </c>
      <c r="K538" s="17">
        <f>①健診機関作成分!M541</f>
        <v>0</v>
      </c>
      <c r="L538" s="19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7">
        <v>0</v>
      </c>
      <c r="X538" s="17">
        <f t="shared" si="20"/>
        <v>7300</v>
      </c>
      <c r="Z538" s="17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1">
        <v>250</v>
      </c>
      <c r="BB538" s="31">
        <v>1450</v>
      </c>
      <c r="BC538" s="31">
        <v>1220</v>
      </c>
      <c r="BD538" s="31">
        <v>120</v>
      </c>
      <c r="BE538" s="31">
        <v>320</v>
      </c>
      <c r="BF538" s="31">
        <v>350</v>
      </c>
      <c r="BG538" s="31">
        <v>1300</v>
      </c>
      <c r="BH538" s="31">
        <v>1800</v>
      </c>
      <c r="BI538" s="31">
        <v>120</v>
      </c>
      <c r="BJ538" s="31">
        <v>5800</v>
      </c>
      <c r="BK538" s="31">
        <v>970</v>
      </c>
      <c r="BL538" s="17">
        <v>50</v>
      </c>
    </row>
    <row r="539" spans="2:64" x14ac:dyDescent="0.15">
      <c r="B539" s="17">
        <v>11000</v>
      </c>
      <c r="C539" s="17">
        <f>①健診機関作成分!AD542</f>
        <v>0</v>
      </c>
      <c r="D539" s="17">
        <f>①健診機関作成分!D542</f>
        <v>1001</v>
      </c>
      <c r="E539" s="18">
        <f>①健診機関作成分!E542</f>
        <v>0</v>
      </c>
      <c r="F539" s="17">
        <f>①健診機関作成分!F542</f>
        <v>0</v>
      </c>
      <c r="G539" s="17">
        <f>①健診機関作成分!G542</f>
        <v>0</v>
      </c>
      <c r="H539" s="17">
        <f>①健診機関作成分!H542</f>
        <v>0</v>
      </c>
      <c r="J539" s="17">
        <f>①健診機関作成分!L542</f>
        <v>0</v>
      </c>
      <c r="K539" s="17">
        <f>①健診機関作成分!M542</f>
        <v>0</v>
      </c>
      <c r="L539" s="19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7">
        <v>0</v>
      </c>
      <c r="X539" s="17">
        <f t="shared" si="20"/>
        <v>7300</v>
      </c>
      <c r="Z539" s="17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1">
        <v>250</v>
      </c>
      <c r="BB539" s="31">
        <v>1450</v>
      </c>
      <c r="BC539" s="31">
        <v>1220</v>
      </c>
      <c r="BD539" s="31">
        <v>120</v>
      </c>
      <c r="BE539" s="31">
        <v>320</v>
      </c>
      <c r="BF539" s="31">
        <v>350</v>
      </c>
      <c r="BG539" s="31">
        <v>1300</v>
      </c>
      <c r="BH539" s="31">
        <v>1800</v>
      </c>
      <c r="BI539" s="31">
        <v>120</v>
      </c>
      <c r="BJ539" s="31">
        <v>5800</v>
      </c>
      <c r="BK539" s="31">
        <v>970</v>
      </c>
      <c r="BL539" s="17">
        <v>50</v>
      </c>
    </row>
    <row r="540" spans="2:64" x14ac:dyDescent="0.15">
      <c r="B540" s="17">
        <v>11000</v>
      </c>
      <c r="C540" s="17">
        <f>①健診機関作成分!AD543</f>
        <v>0</v>
      </c>
      <c r="D540" s="17">
        <f>①健診機関作成分!D543</f>
        <v>1001</v>
      </c>
      <c r="E540" s="18">
        <f>①健診機関作成分!E543</f>
        <v>0</v>
      </c>
      <c r="F540" s="17">
        <f>①健診機関作成分!F543</f>
        <v>0</v>
      </c>
      <c r="G540" s="17">
        <f>①健診機関作成分!G543</f>
        <v>0</v>
      </c>
      <c r="H540" s="17">
        <f>①健診機関作成分!H543</f>
        <v>0</v>
      </c>
      <c r="J540" s="17">
        <f>①健診機関作成分!L543</f>
        <v>0</v>
      </c>
      <c r="K540" s="17">
        <f>①健診機関作成分!M543</f>
        <v>0</v>
      </c>
      <c r="L540" s="19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7">
        <v>0</v>
      </c>
      <c r="X540" s="17">
        <f t="shared" si="20"/>
        <v>7300</v>
      </c>
      <c r="Z540" s="17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1">
        <v>250</v>
      </c>
      <c r="BB540" s="31">
        <v>1450</v>
      </c>
      <c r="BC540" s="31">
        <v>1220</v>
      </c>
      <c r="BD540" s="31">
        <v>120</v>
      </c>
      <c r="BE540" s="31">
        <v>320</v>
      </c>
      <c r="BF540" s="31">
        <v>350</v>
      </c>
      <c r="BG540" s="31">
        <v>1300</v>
      </c>
      <c r="BH540" s="31">
        <v>1800</v>
      </c>
      <c r="BI540" s="31">
        <v>120</v>
      </c>
      <c r="BJ540" s="31">
        <v>5800</v>
      </c>
      <c r="BK540" s="31">
        <v>970</v>
      </c>
      <c r="BL540" s="17">
        <v>50</v>
      </c>
    </row>
    <row r="541" spans="2:64" x14ac:dyDescent="0.15">
      <c r="B541" s="17">
        <v>11000</v>
      </c>
      <c r="C541" s="17">
        <f>①健診機関作成分!AD544</f>
        <v>0</v>
      </c>
      <c r="D541" s="17">
        <f>①健診機関作成分!D544</f>
        <v>1001</v>
      </c>
      <c r="E541" s="18">
        <f>①健診機関作成分!E544</f>
        <v>0</v>
      </c>
      <c r="F541" s="17">
        <f>①健診機関作成分!F544</f>
        <v>0</v>
      </c>
      <c r="G541" s="17">
        <f>①健診機関作成分!G544</f>
        <v>0</v>
      </c>
      <c r="H541" s="17">
        <f>①健診機関作成分!H544</f>
        <v>0</v>
      </c>
      <c r="J541" s="17">
        <f>①健診機関作成分!L544</f>
        <v>0</v>
      </c>
      <c r="K541" s="17">
        <f>①健診機関作成分!M544</f>
        <v>0</v>
      </c>
      <c r="L541" s="19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7">
        <v>0</v>
      </c>
      <c r="X541" s="17">
        <f t="shared" si="20"/>
        <v>7300</v>
      </c>
      <c r="Z541" s="17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1">
        <v>250</v>
      </c>
      <c r="BB541" s="31">
        <v>1450</v>
      </c>
      <c r="BC541" s="31">
        <v>1220</v>
      </c>
      <c r="BD541" s="31">
        <v>120</v>
      </c>
      <c r="BE541" s="31">
        <v>320</v>
      </c>
      <c r="BF541" s="31">
        <v>350</v>
      </c>
      <c r="BG541" s="31">
        <v>1300</v>
      </c>
      <c r="BH541" s="31">
        <v>1800</v>
      </c>
      <c r="BI541" s="31">
        <v>120</v>
      </c>
      <c r="BJ541" s="31">
        <v>5800</v>
      </c>
      <c r="BK541" s="31">
        <v>970</v>
      </c>
      <c r="BL541" s="17">
        <v>50</v>
      </c>
    </row>
    <row r="542" spans="2:64" x14ac:dyDescent="0.15">
      <c r="B542" s="17">
        <v>11000</v>
      </c>
      <c r="C542" s="17">
        <f>①健診機関作成分!AD545</f>
        <v>0</v>
      </c>
      <c r="D542" s="17">
        <f>①健診機関作成分!D545</f>
        <v>1001</v>
      </c>
      <c r="E542" s="18">
        <f>①健診機関作成分!E545</f>
        <v>0</v>
      </c>
      <c r="F542" s="17">
        <f>①健診機関作成分!F545</f>
        <v>0</v>
      </c>
      <c r="G542" s="17">
        <f>①健診機関作成分!G545</f>
        <v>0</v>
      </c>
      <c r="H542" s="17">
        <f>①健診機関作成分!H545</f>
        <v>0</v>
      </c>
      <c r="J542" s="17">
        <f>①健診機関作成分!L545</f>
        <v>0</v>
      </c>
      <c r="K542" s="17">
        <f>①健診機関作成分!M545</f>
        <v>0</v>
      </c>
      <c r="L542" s="19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7">
        <v>0</v>
      </c>
      <c r="X542" s="17">
        <f t="shared" si="20"/>
        <v>7300</v>
      </c>
      <c r="Z542" s="17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1">
        <v>250</v>
      </c>
      <c r="BB542" s="31">
        <v>1450</v>
      </c>
      <c r="BC542" s="31">
        <v>1220</v>
      </c>
      <c r="BD542" s="31">
        <v>120</v>
      </c>
      <c r="BE542" s="31">
        <v>320</v>
      </c>
      <c r="BF542" s="31">
        <v>350</v>
      </c>
      <c r="BG542" s="31">
        <v>1300</v>
      </c>
      <c r="BH542" s="31">
        <v>1800</v>
      </c>
      <c r="BI542" s="31">
        <v>120</v>
      </c>
      <c r="BJ542" s="31">
        <v>5800</v>
      </c>
      <c r="BK542" s="31">
        <v>970</v>
      </c>
      <c r="BL542" s="17">
        <v>50</v>
      </c>
    </row>
    <row r="543" spans="2:64" x14ac:dyDescent="0.15">
      <c r="B543" s="17">
        <v>11000</v>
      </c>
      <c r="C543" s="17">
        <f>①健診機関作成分!AD546</f>
        <v>0</v>
      </c>
      <c r="D543" s="17">
        <f>①健診機関作成分!D546</f>
        <v>1001</v>
      </c>
      <c r="E543" s="18">
        <f>①健診機関作成分!E546</f>
        <v>0</v>
      </c>
      <c r="F543" s="17">
        <f>①健診機関作成分!F546</f>
        <v>0</v>
      </c>
      <c r="G543" s="17">
        <f>①健診機関作成分!G546</f>
        <v>0</v>
      </c>
      <c r="H543" s="17">
        <f>①健診機関作成分!H546</f>
        <v>0</v>
      </c>
      <c r="J543" s="17">
        <f>①健診機関作成分!L546</f>
        <v>0</v>
      </c>
      <c r="K543" s="17">
        <f>①健診機関作成分!M546</f>
        <v>0</v>
      </c>
      <c r="L543" s="19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7">
        <v>0</v>
      </c>
      <c r="X543" s="17">
        <f t="shared" si="20"/>
        <v>7300</v>
      </c>
      <c r="Z543" s="17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1">
        <v>250</v>
      </c>
      <c r="BB543" s="31">
        <v>1450</v>
      </c>
      <c r="BC543" s="31">
        <v>1220</v>
      </c>
      <c r="BD543" s="31">
        <v>120</v>
      </c>
      <c r="BE543" s="31">
        <v>320</v>
      </c>
      <c r="BF543" s="31">
        <v>350</v>
      </c>
      <c r="BG543" s="31">
        <v>1300</v>
      </c>
      <c r="BH543" s="31">
        <v>1800</v>
      </c>
      <c r="BI543" s="31">
        <v>120</v>
      </c>
      <c r="BJ543" s="31">
        <v>5800</v>
      </c>
      <c r="BK543" s="31">
        <v>970</v>
      </c>
      <c r="BL543" s="17">
        <v>50</v>
      </c>
    </row>
    <row r="544" spans="2:64" x14ac:dyDescent="0.15">
      <c r="B544" s="17">
        <v>11000</v>
      </c>
      <c r="C544" s="17">
        <f>①健診機関作成分!AD547</f>
        <v>0</v>
      </c>
      <c r="D544" s="17">
        <f>①健診機関作成分!D547</f>
        <v>1001</v>
      </c>
      <c r="E544" s="18">
        <f>①健診機関作成分!E547</f>
        <v>0</v>
      </c>
      <c r="F544" s="17">
        <f>①健診機関作成分!F547</f>
        <v>0</v>
      </c>
      <c r="G544" s="17">
        <f>①健診機関作成分!G547</f>
        <v>0</v>
      </c>
      <c r="H544" s="17">
        <f>①健診機関作成分!H547</f>
        <v>0</v>
      </c>
      <c r="J544" s="17">
        <f>①健診機関作成分!L547</f>
        <v>0</v>
      </c>
      <c r="K544" s="17">
        <f>①健診機関作成分!M547</f>
        <v>0</v>
      </c>
      <c r="L544" s="19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7">
        <v>0</v>
      </c>
      <c r="X544" s="17">
        <f t="shared" si="20"/>
        <v>7300</v>
      </c>
      <c r="Z544" s="17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1">
        <v>250</v>
      </c>
      <c r="BB544" s="31">
        <v>1450</v>
      </c>
      <c r="BC544" s="31">
        <v>1220</v>
      </c>
      <c r="BD544" s="31">
        <v>120</v>
      </c>
      <c r="BE544" s="31">
        <v>320</v>
      </c>
      <c r="BF544" s="31">
        <v>350</v>
      </c>
      <c r="BG544" s="31">
        <v>1300</v>
      </c>
      <c r="BH544" s="31">
        <v>1800</v>
      </c>
      <c r="BI544" s="31">
        <v>120</v>
      </c>
      <c r="BJ544" s="31">
        <v>5800</v>
      </c>
      <c r="BK544" s="31">
        <v>970</v>
      </c>
      <c r="BL544" s="17">
        <v>50</v>
      </c>
    </row>
    <row r="545" spans="2:64" x14ac:dyDescent="0.15">
      <c r="B545" s="17">
        <v>11000</v>
      </c>
      <c r="C545" s="17">
        <f>①健診機関作成分!AD548</f>
        <v>0</v>
      </c>
      <c r="D545" s="17">
        <f>①健診機関作成分!D548</f>
        <v>1001</v>
      </c>
      <c r="E545" s="18">
        <f>①健診機関作成分!E548</f>
        <v>0</v>
      </c>
      <c r="F545" s="17">
        <f>①健診機関作成分!F548</f>
        <v>0</v>
      </c>
      <c r="G545" s="17">
        <f>①健診機関作成分!G548</f>
        <v>0</v>
      </c>
      <c r="H545" s="17">
        <f>①健診機関作成分!H548</f>
        <v>0</v>
      </c>
      <c r="J545" s="17">
        <f>①健診機関作成分!L548</f>
        <v>0</v>
      </c>
      <c r="K545" s="17">
        <f>①健診機関作成分!M548</f>
        <v>0</v>
      </c>
      <c r="L545" s="19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7">
        <v>0</v>
      </c>
      <c r="X545" s="17">
        <f t="shared" si="20"/>
        <v>7300</v>
      </c>
      <c r="Z545" s="17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1">
        <v>250</v>
      </c>
      <c r="BB545" s="31">
        <v>1450</v>
      </c>
      <c r="BC545" s="31">
        <v>1220</v>
      </c>
      <c r="BD545" s="31">
        <v>120</v>
      </c>
      <c r="BE545" s="31">
        <v>320</v>
      </c>
      <c r="BF545" s="31">
        <v>350</v>
      </c>
      <c r="BG545" s="31">
        <v>1300</v>
      </c>
      <c r="BH545" s="31">
        <v>1800</v>
      </c>
      <c r="BI545" s="31">
        <v>120</v>
      </c>
      <c r="BJ545" s="31">
        <v>5800</v>
      </c>
      <c r="BK545" s="31">
        <v>970</v>
      </c>
      <c r="BL545" s="17">
        <v>50</v>
      </c>
    </row>
    <row r="546" spans="2:64" x14ac:dyDescent="0.15">
      <c r="B546" s="17">
        <v>11000</v>
      </c>
      <c r="C546" s="17">
        <f>①健診機関作成分!AD549</f>
        <v>0</v>
      </c>
      <c r="D546" s="17">
        <f>①健診機関作成分!D549</f>
        <v>1001</v>
      </c>
      <c r="E546" s="18">
        <f>①健診機関作成分!E549</f>
        <v>0</v>
      </c>
      <c r="F546" s="17">
        <f>①健診機関作成分!F549</f>
        <v>0</v>
      </c>
      <c r="G546" s="17">
        <f>①健診機関作成分!G549</f>
        <v>0</v>
      </c>
      <c r="H546" s="17">
        <f>①健診機関作成分!H549</f>
        <v>0</v>
      </c>
      <c r="J546" s="17">
        <f>①健診機関作成分!L549</f>
        <v>0</v>
      </c>
      <c r="K546" s="17">
        <f>①健診機関作成分!M549</f>
        <v>0</v>
      </c>
      <c r="L546" s="19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7">
        <v>0</v>
      </c>
      <c r="X546" s="17">
        <f t="shared" si="20"/>
        <v>7300</v>
      </c>
      <c r="Z546" s="17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1">
        <v>250</v>
      </c>
      <c r="BB546" s="31">
        <v>1450</v>
      </c>
      <c r="BC546" s="31">
        <v>1220</v>
      </c>
      <c r="BD546" s="31">
        <v>120</v>
      </c>
      <c r="BE546" s="31">
        <v>320</v>
      </c>
      <c r="BF546" s="31">
        <v>350</v>
      </c>
      <c r="BG546" s="31">
        <v>1300</v>
      </c>
      <c r="BH546" s="31">
        <v>1800</v>
      </c>
      <c r="BI546" s="31">
        <v>120</v>
      </c>
      <c r="BJ546" s="31">
        <v>5800</v>
      </c>
      <c r="BK546" s="31">
        <v>970</v>
      </c>
      <c r="BL546" s="17">
        <v>50</v>
      </c>
    </row>
    <row r="547" spans="2:64" x14ac:dyDescent="0.15">
      <c r="B547" s="17">
        <v>11000</v>
      </c>
      <c r="C547" s="17">
        <f>①健診機関作成分!AD550</f>
        <v>0</v>
      </c>
      <c r="D547" s="17">
        <f>①健診機関作成分!D550</f>
        <v>1001</v>
      </c>
      <c r="E547" s="18">
        <f>①健診機関作成分!E550</f>
        <v>0</v>
      </c>
      <c r="F547" s="17">
        <f>①健診機関作成分!F550</f>
        <v>0</v>
      </c>
      <c r="G547" s="17">
        <f>①健診機関作成分!G550</f>
        <v>0</v>
      </c>
      <c r="H547" s="17">
        <f>①健診機関作成分!H550</f>
        <v>0</v>
      </c>
      <c r="J547" s="17">
        <f>①健診機関作成分!L550</f>
        <v>0</v>
      </c>
      <c r="K547" s="17">
        <f>①健診機関作成分!M550</f>
        <v>0</v>
      </c>
      <c r="L547" s="19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7">
        <v>0</v>
      </c>
      <c r="X547" s="17">
        <f t="shared" si="20"/>
        <v>7300</v>
      </c>
      <c r="Z547" s="17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1">
        <v>250</v>
      </c>
      <c r="BB547" s="31">
        <v>1450</v>
      </c>
      <c r="BC547" s="31">
        <v>1220</v>
      </c>
      <c r="BD547" s="31">
        <v>120</v>
      </c>
      <c r="BE547" s="31">
        <v>320</v>
      </c>
      <c r="BF547" s="31">
        <v>350</v>
      </c>
      <c r="BG547" s="31">
        <v>1300</v>
      </c>
      <c r="BH547" s="31">
        <v>1800</v>
      </c>
      <c r="BI547" s="31">
        <v>120</v>
      </c>
      <c r="BJ547" s="31">
        <v>5800</v>
      </c>
      <c r="BK547" s="31">
        <v>970</v>
      </c>
      <c r="BL547" s="17">
        <v>50</v>
      </c>
    </row>
    <row r="548" spans="2:64" x14ac:dyDescent="0.15">
      <c r="B548" s="17">
        <v>11000</v>
      </c>
      <c r="C548" s="17">
        <f>①健診機関作成分!AD551</f>
        <v>0</v>
      </c>
      <c r="D548" s="17">
        <f>①健診機関作成分!D551</f>
        <v>1001</v>
      </c>
      <c r="E548" s="18">
        <f>①健診機関作成分!E551</f>
        <v>0</v>
      </c>
      <c r="F548" s="17">
        <f>①健診機関作成分!F551</f>
        <v>0</v>
      </c>
      <c r="G548" s="17">
        <f>①健診機関作成分!G551</f>
        <v>0</v>
      </c>
      <c r="H548" s="17">
        <f>①健診機関作成分!H551</f>
        <v>0</v>
      </c>
      <c r="J548" s="17">
        <f>①健診機関作成分!L551</f>
        <v>0</v>
      </c>
      <c r="K548" s="17">
        <f>①健診機関作成分!M551</f>
        <v>0</v>
      </c>
      <c r="L548" s="19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7">
        <v>0</v>
      </c>
      <c r="X548" s="17">
        <f t="shared" si="20"/>
        <v>7300</v>
      </c>
      <c r="Z548" s="17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1">
        <v>250</v>
      </c>
      <c r="BB548" s="31">
        <v>1450</v>
      </c>
      <c r="BC548" s="31">
        <v>1220</v>
      </c>
      <c r="BD548" s="31">
        <v>120</v>
      </c>
      <c r="BE548" s="31">
        <v>320</v>
      </c>
      <c r="BF548" s="31">
        <v>350</v>
      </c>
      <c r="BG548" s="31">
        <v>1300</v>
      </c>
      <c r="BH548" s="31">
        <v>1800</v>
      </c>
      <c r="BI548" s="31">
        <v>120</v>
      </c>
      <c r="BJ548" s="31">
        <v>5800</v>
      </c>
      <c r="BK548" s="31">
        <v>970</v>
      </c>
      <c r="BL548" s="17">
        <v>50</v>
      </c>
    </row>
    <row r="549" spans="2:64" x14ac:dyDescent="0.15">
      <c r="B549" s="17">
        <v>11000</v>
      </c>
      <c r="C549" s="17">
        <f>①健診機関作成分!AD552</f>
        <v>0</v>
      </c>
      <c r="D549" s="17">
        <f>①健診機関作成分!D552</f>
        <v>1001</v>
      </c>
      <c r="E549" s="18">
        <f>①健診機関作成分!E552</f>
        <v>0</v>
      </c>
      <c r="F549" s="17">
        <f>①健診機関作成分!F552</f>
        <v>0</v>
      </c>
      <c r="G549" s="17">
        <f>①健診機関作成分!G552</f>
        <v>0</v>
      </c>
      <c r="H549" s="17">
        <f>①健診機関作成分!H552</f>
        <v>0</v>
      </c>
      <c r="J549" s="17">
        <f>①健診機関作成分!L552</f>
        <v>0</v>
      </c>
      <c r="K549" s="17">
        <f>①健診機関作成分!M552</f>
        <v>0</v>
      </c>
      <c r="L549" s="19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7">
        <v>0</v>
      </c>
      <c r="X549" s="17">
        <f t="shared" si="20"/>
        <v>7300</v>
      </c>
      <c r="Z549" s="17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1">
        <v>250</v>
      </c>
      <c r="BB549" s="31">
        <v>1450</v>
      </c>
      <c r="BC549" s="31">
        <v>1220</v>
      </c>
      <c r="BD549" s="31">
        <v>120</v>
      </c>
      <c r="BE549" s="31">
        <v>320</v>
      </c>
      <c r="BF549" s="31">
        <v>350</v>
      </c>
      <c r="BG549" s="31">
        <v>1300</v>
      </c>
      <c r="BH549" s="31">
        <v>1800</v>
      </c>
      <c r="BI549" s="31">
        <v>120</v>
      </c>
      <c r="BJ549" s="31">
        <v>5800</v>
      </c>
      <c r="BK549" s="31">
        <v>970</v>
      </c>
      <c r="BL549" s="17">
        <v>50</v>
      </c>
    </row>
    <row r="550" spans="2:64" x14ac:dyDescent="0.15">
      <c r="B550" s="17">
        <v>11000</v>
      </c>
      <c r="C550" s="17">
        <f>①健診機関作成分!AD553</f>
        <v>0</v>
      </c>
      <c r="D550" s="17">
        <f>①健診機関作成分!D553</f>
        <v>1001</v>
      </c>
      <c r="E550" s="18">
        <f>①健診機関作成分!E553</f>
        <v>0</v>
      </c>
      <c r="F550" s="17">
        <f>①健診機関作成分!F553</f>
        <v>0</v>
      </c>
      <c r="G550" s="17">
        <f>①健診機関作成分!G553</f>
        <v>0</v>
      </c>
      <c r="H550" s="17">
        <f>①健診機関作成分!H553</f>
        <v>0</v>
      </c>
      <c r="J550" s="17">
        <f>①健診機関作成分!L553</f>
        <v>0</v>
      </c>
      <c r="K550" s="17">
        <f>①健診機関作成分!M553</f>
        <v>0</v>
      </c>
      <c r="L550" s="19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7">
        <v>0</v>
      </c>
      <c r="X550" s="17">
        <f t="shared" si="20"/>
        <v>7300</v>
      </c>
      <c r="Z550" s="17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1">
        <v>250</v>
      </c>
      <c r="BB550" s="31">
        <v>1450</v>
      </c>
      <c r="BC550" s="31">
        <v>1220</v>
      </c>
      <c r="BD550" s="31">
        <v>120</v>
      </c>
      <c r="BE550" s="31">
        <v>320</v>
      </c>
      <c r="BF550" s="31">
        <v>350</v>
      </c>
      <c r="BG550" s="31">
        <v>1300</v>
      </c>
      <c r="BH550" s="31">
        <v>1800</v>
      </c>
      <c r="BI550" s="31">
        <v>120</v>
      </c>
      <c r="BJ550" s="31">
        <v>5800</v>
      </c>
      <c r="BK550" s="31">
        <v>970</v>
      </c>
      <c r="BL550" s="17">
        <v>50</v>
      </c>
    </row>
    <row r="551" spans="2:64" x14ac:dyDescent="0.15">
      <c r="B551" s="17">
        <v>11000</v>
      </c>
      <c r="C551" s="17">
        <f>①健診機関作成分!AD554</f>
        <v>0</v>
      </c>
      <c r="D551" s="17">
        <f>①健診機関作成分!D554</f>
        <v>1001</v>
      </c>
      <c r="E551" s="18">
        <f>①健診機関作成分!E554</f>
        <v>0</v>
      </c>
      <c r="F551" s="17">
        <f>①健診機関作成分!F554</f>
        <v>0</v>
      </c>
      <c r="G551" s="17">
        <f>①健診機関作成分!G554</f>
        <v>0</v>
      </c>
      <c r="H551" s="17">
        <f>①健診機関作成分!H554</f>
        <v>0</v>
      </c>
      <c r="J551" s="17">
        <f>①健診機関作成分!L554</f>
        <v>0</v>
      </c>
      <c r="K551" s="17">
        <f>①健診機関作成分!M554</f>
        <v>0</v>
      </c>
      <c r="L551" s="19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7">
        <v>0</v>
      </c>
      <c r="X551" s="17">
        <f t="shared" si="20"/>
        <v>7300</v>
      </c>
      <c r="Z551" s="17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1">
        <v>250</v>
      </c>
      <c r="BB551" s="31">
        <v>1450</v>
      </c>
      <c r="BC551" s="31">
        <v>1220</v>
      </c>
      <c r="BD551" s="31">
        <v>120</v>
      </c>
      <c r="BE551" s="31">
        <v>320</v>
      </c>
      <c r="BF551" s="31">
        <v>350</v>
      </c>
      <c r="BG551" s="31">
        <v>1300</v>
      </c>
      <c r="BH551" s="31">
        <v>1800</v>
      </c>
      <c r="BI551" s="31">
        <v>120</v>
      </c>
      <c r="BJ551" s="31">
        <v>5800</v>
      </c>
      <c r="BK551" s="31">
        <v>970</v>
      </c>
      <c r="BL551" s="17">
        <v>50</v>
      </c>
    </row>
    <row r="552" spans="2:64" x14ac:dyDescent="0.15">
      <c r="B552" s="17">
        <v>11000</v>
      </c>
      <c r="C552" s="17">
        <f>①健診機関作成分!AD555</f>
        <v>0</v>
      </c>
      <c r="D552" s="17">
        <f>①健診機関作成分!D555</f>
        <v>1001</v>
      </c>
      <c r="E552" s="18">
        <f>①健診機関作成分!E555</f>
        <v>0</v>
      </c>
      <c r="F552" s="17">
        <f>①健診機関作成分!F555</f>
        <v>0</v>
      </c>
      <c r="G552" s="17">
        <f>①健診機関作成分!G555</f>
        <v>0</v>
      </c>
      <c r="H552" s="17">
        <f>①健診機関作成分!H555</f>
        <v>0</v>
      </c>
      <c r="J552" s="17">
        <f>①健診機関作成分!L555</f>
        <v>0</v>
      </c>
      <c r="K552" s="17">
        <f>①健診機関作成分!M555</f>
        <v>0</v>
      </c>
      <c r="L552" s="19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7">
        <v>0</v>
      </c>
      <c r="X552" s="17">
        <f t="shared" si="20"/>
        <v>7300</v>
      </c>
      <c r="Z552" s="17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1">
        <v>250</v>
      </c>
      <c r="BB552" s="31">
        <v>1450</v>
      </c>
      <c r="BC552" s="31">
        <v>1220</v>
      </c>
      <c r="BD552" s="31">
        <v>120</v>
      </c>
      <c r="BE552" s="31">
        <v>320</v>
      </c>
      <c r="BF552" s="31">
        <v>350</v>
      </c>
      <c r="BG552" s="31">
        <v>1300</v>
      </c>
      <c r="BH552" s="31">
        <v>1800</v>
      </c>
      <c r="BI552" s="31">
        <v>120</v>
      </c>
      <c r="BJ552" s="31">
        <v>5800</v>
      </c>
      <c r="BK552" s="31">
        <v>970</v>
      </c>
      <c r="BL552" s="17">
        <v>50</v>
      </c>
    </row>
    <row r="553" spans="2:64" x14ac:dyDescent="0.15">
      <c r="B553" s="17">
        <v>11000</v>
      </c>
      <c r="C553" s="17">
        <f>①健診機関作成分!AD556</f>
        <v>0</v>
      </c>
      <c r="D553" s="17">
        <f>①健診機関作成分!D556</f>
        <v>1001</v>
      </c>
      <c r="E553" s="18">
        <f>①健診機関作成分!E556</f>
        <v>0</v>
      </c>
      <c r="F553" s="17">
        <f>①健診機関作成分!F556</f>
        <v>0</v>
      </c>
      <c r="G553" s="17">
        <f>①健診機関作成分!G556</f>
        <v>0</v>
      </c>
      <c r="H553" s="17">
        <f>①健診機関作成分!H556</f>
        <v>0</v>
      </c>
      <c r="J553" s="17">
        <f>①健診機関作成分!L556</f>
        <v>0</v>
      </c>
      <c r="K553" s="17">
        <f>①健診機関作成分!M556</f>
        <v>0</v>
      </c>
      <c r="L553" s="19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7">
        <v>0</v>
      </c>
      <c r="X553" s="17">
        <f t="shared" si="20"/>
        <v>7300</v>
      </c>
      <c r="Z553" s="17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1">
        <v>250</v>
      </c>
      <c r="BB553" s="31">
        <v>1450</v>
      </c>
      <c r="BC553" s="31">
        <v>1220</v>
      </c>
      <c r="BD553" s="31">
        <v>120</v>
      </c>
      <c r="BE553" s="31">
        <v>320</v>
      </c>
      <c r="BF553" s="31">
        <v>350</v>
      </c>
      <c r="BG553" s="31">
        <v>1300</v>
      </c>
      <c r="BH553" s="31">
        <v>1800</v>
      </c>
      <c r="BI553" s="31">
        <v>120</v>
      </c>
      <c r="BJ553" s="31">
        <v>5800</v>
      </c>
      <c r="BK553" s="31">
        <v>970</v>
      </c>
      <c r="BL553" s="17">
        <v>50</v>
      </c>
    </row>
    <row r="554" spans="2:64" x14ac:dyDescent="0.15">
      <c r="B554" s="17">
        <v>11000</v>
      </c>
      <c r="C554" s="17">
        <f>①健診機関作成分!AD557</f>
        <v>0</v>
      </c>
      <c r="D554" s="17">
        <f>①健診機関作成分!D557</f>
        <v>1001</v>
      </c>
      <c r="E554" s="18">
        <f>①健診機関作成分!E557</f>
        <v>0</v>
      </c>
      <c r="F554" s="17">
        <f>①健診機関作成分!F557</f>
        <v>0</v>
      </c>
      <c r="G554" s="17">
        <f>①健診機関作成分!G557</f>
        <v>0</v>
      </c>
      <c r="H554" s="17">
        <f>①健診機関作成分!H557</f>
        <v>0</v>
      </c>
      <c r="J554" s="17">
        <f>①健診機関作成分!L557</f>
        <v>0</v>
      </c>
      <c r="K554" s="17">
        <f>①健診機関作成分!M557</f>
        <v>0</v>
      </c>
      <c r="L554" s="19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7">
        <v>0</v>
      </c>
      <c r="X554" s="17">
        <f t="shared" si="20"/>
        <v>7300</v>
      </c>
      <c r="Z554" s="17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1">
        <v>250</v>
      </c>
      <c r="BB554" s="31">
        <v>1450</v>
      </c>
      <c r="BC554" s="31">
        <v>1220</v>
      </c>
      <c r="BD554" s="31">
        <v>120</v>
      </c>
      <c r="BE554" s="31">
        <v>320</v>
      </c>
      <c r="BF554" s="31">
        <v>350</v>
      </c>
      <c r="BG554" s="31">
        <v>1300</v>
      </c>
      <c r="BH554" s="31">
        <v>1800</v>
      </c>
      <c r="BI554" s="31">
        <v>120</v>
      </c>
      <c r="BJ554" s="31">
        <v>5800</v>
      </c>
      <c r="BK554" s="31">
        <v>970</v>
      </c>
      <c r="BL554" s="17">
        <v>50</v>
      </c>
    </row>
    <row r="555" spans="2:64" x14ac:dyDescent="0.15">
      <c r="B555" s="17">
        <v>11000</v>
      </c>
      <c r="C555" s="17">
        <f>①健診機関作成分!AD558</f>
        <v>0</v>
      </c>
      <c r="D555" s="17">
        <f>①健診機関作成分!D558</f>
        <v>1001</v>
      </c>
      <c r="E555" s="18">
        <f>①健診機関作成分!E558</f>
        <v>0</v>
      </c>
      <c r="F555" s="17">
        <f>①健診機関作成分!F558</f>
        <v>0</v>
      </c>
      <c r="G555" s="17">
        <f>①健診機関作成分!G558</f>
        <v>0</v>
      </c>
      <c r="H555" s="17">
        <f>①健診機関作成分!H558</f>
        <v>0</v>
      </c>
      <c r="J555" s="17">
        <f>①健診機関作成分!L558</f>
        <v>0</v>
      </c>
      <c r="K555" s="17">
        <f>①健診機関作成分!M558</f>
        <v>0</v>
      </c>
      <c r="L555" s="19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7">
        <v>0</v>
      </c>
      <c r="X555" s="17">
        <f t="shared" si="20"/>
        <v>7300</v>
      </c>
      <c r="Z555" s="17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1">
        <v>250</v>
      </c>
      <c r="BB555" s="31">
        <v>1450</v>
      </c>
      <c r="BC555" s="31">
        <v>1220</v>
      </c>
      <c r="BD555" s="31">
        <v>120</v>
      </c>
      <c r="BE555" s="31">
        <v>320</v>
      </c>
      <c r="BF555" s="31">
        <v>350</v>
      </c>
      <c r="BG555" s="31">
        <v>1300</v>
      </c>
      <c r="BH555" s="31">
        <v>1800</v>
      </c>
      <c r="BI555" s="31">
        <v>120</v>
      </c>
      <c r="BJ555" s="31">
        <v>5800</v>
      </c>
      <c r="BK555" s="31">
        <v>970</v>
      </c>
      <c r="BL555" s="17">
        <v>50</v>
      </c>
    </row>
    <row r="556" spans="2:64" x14ac:dyDescent="0.15">
      <c r="B556" s="17">
        <v>11000</v>
      </c>
      <c r="C556" s="17">
        <f>①健診機関作成分!AD559</f>
        <v>0</v>
      </c>
      <c r="D556" s="17">
        <f>①健診機関作成分!D559</f>
        <v>1001</v>
      </c>
      <c r="E556" s="18">
        <f>①健診機関作成分!E559</f>
        <v>0</v>
      </c>
      <c r="F556" s="17">
        <f>①健診機関作成分!F559</f>
        <v>0</v>
      </c>
      <c r="G556" s="17">
        <f>①健診機関作成分!G559</f>
        <v>0</v>
      </c>
      <c r="H556" s="17">
        <f>①健診機関作成分!H559</f>
        <v>0</v>
      </c>
      <c r="J556" s="17">
        <f>①健診機関作成分!L559</f>
        <v>0</v>
      </c>
      <c r="K556" s="17">
        <f>①健診機関作成分!M559</f>
        <v>0</v>
      </c>
      <c r="L556" s="19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7">
        <v>0</v>
      </c>
      <c r="X556" s="17">
        <f t="shared" si="20"/>
        <v>7300</v>
      </c>
      <c r="Z556" s="17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1">
        <v>250</v>
      </c>
      <c r="BB556" s="31">
        <v>1450</v>
      </c>
      <c r="BC556" s="31">
        <v>1220</v>
      </c>
      <c r="BD556" s="31">
        <v>120</v>
      </c>
      <c r="BE556" s="31">
        <v>320</v>
      </c>
      <c r="BF556" s="31">
        <v>350</v>
      </c>
      <c r="BG556" s="31">
        <v>1300</v>
      </c>
      <c r="BH556" s="31">
        <v>1800</v>
      </c>
      <c r="BI556" s="31">
        <v>120</v>
      </c>
      <c r="BJ556" s="31">
        <v>5800</v>
      </c>
      <c r="BK556" s="31">
        <v>970</v>
      </c>
      <c r="BL556" s="17">
        <v>50</v>
      </c>
    </row>
    <row r="557" spans="2:64" x14ac:dyDescent="0.15">
      <c r="B557" s="17">
        <v>11000</v>
      </c>
      <c r="C557" s="17">
        <f>①健診機関作成分!AD560</f>
        <v>0</v>
      </c>
      <c r="D557" s="17">
        <f>①健診機関作成分!D560</f>
        <v>1001</v>
      </c>
      <c r="E557" s="18">
        <f>①健診機関作成分!E560</f>
        <v>0</v>
      </c>
      <c r="F557" s="17">
        <f>①健診機関作成分!F560</f>
        <v>0</v>
      </c>
      <c r="G557" s="17">
        <f>①健診機関作成分!G560</f>
        <v>0</v>
      </c>
      <c r="H557" s="17">
        <f>①健診機関作成分!H560</f>
        <v>0</v>
      </c>
      <c r="J557" s="17">
        <f>①健診機関作成分!L560</f>
        <v>0</v>
      </c>
      <c r="K557" s="17">
        <f>①健診機関作成分!M560</f>
        <v>0</v>
      </c>
      <c r="L557" s="19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7">
        <v>0</v>
      </c>
      <c r="X557" s="17">
        <f t="shared" si="20"/>
        <v>7300</v>
      </c>
      <c r="Z557" s="17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1">
        <v>250</v>
      </c>
      <c r="BB557" s="31">
        <v>1450</v>
      </c>
      <c r="BC557" s="31">
        <v>1220</v>
      </c>
      <c r="BD557" s="31">
        <v>120</v>
      </c>
      <c r="BE557" s="31">
        <v>320</v>
      </c>
      <c r="BF557" s="31">
        <v>350</v>
      </c>
      <c r="BG557" s="31">
        <v>1300</v>
      </c>
      <c r="BH557" s="31">
        <v>1800</v>
      </c>
      <c r="BI557" s="31">
        <v>120</v>
      </c>
      <c r="BJ557" s="31">
        <v>5800</v>
      </c>
      <c r="BK557" s="31">
        <v>970</v>
      </c>
      <c r="BL557" s="17">
        <v>50</v>
      </c>
    </row>
    <row r="558" spans="2:64" x14ac:dyDescent="0.15">
      <c r="B558" s="17">
        <v>11000</v>
      </c>
      <c r="C558" s="17">
        <f>①健診機関作成分!AD561</f>
        <v>0</v>
      </c>
      <c r="D558" s="17">
        <f>①健診機関作成分!D561</f>
        <v>1001</v>
      </c>
      <c r="E558" s="18">
        <f>①健診機関作成分!E561</f>
        <v>0</v>
      </c>
      <c r="F558" s="17">
        <f>①健診機関作成分!F561</f>
        <v>0</v>
      </c>
      <c r="G558" s="17">
        <f>①健診機関作成分!G561</f>
        <v>0</v>
      </c>
      <c r="H558" s="17">
        <f>①健診機関作成分!H561</f>
        <v>0</v>
      </c>
      <c r="J558" s="17">
        <f>①健診機関作成分!L561</f>
        <v>0</v>
      </c>
      <c r="K558" s="17">
        <f>①健診機関作成分!M561</f>
        <v>0</v>
      </c>
      <c r="L558" s="19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7">
        <v>0</v>
      </c>
      <c r="X558" s="17">
        <f t="shared" si="20"/>
        <v>7300</v>
      </c>
      <c r="Z558" s="17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1">
        <v>250</v>
      </c>
      <c r="BB558" s="31">
        <v>1450</v>
      </c>
      <c r="BC558" s="31">
        <v>1220</v>
      </c>
      <c r="BD558" s="31">
        <v>120</v>
      </c>
      <c r="BE558" s="31">
        <v>320</v>
      </c>
      <c r="BF558" s="31">
        <v>350</v>
      </c>
      <c r="BG558" s="31">
        <v>1300</v>
      </c>
      <c r="BH558" s="31">
        <v>1800</v>
      </c>
      <c r="BI558" s="31">
        <v>120</v>
      </c>
      <c r="BJ558" s="31">
        <v>5800</v>
      </c>
      <c r="BK558" s="31">
        <v>970</v>
      </c>
      <c r="BL558" s="17">
        <v>50</v>
      </c>
    </row>
    <row r="559" spans="2:64" x14ac:dyDescent="0.15">
      <c r="B559" s="17">
        <v>11000</v>
      </c>
      <c r="C559" s="17">
        <f>①健診機関作成分!AD562</f>
        <v>0</v>
      </c>
      <c r="D559" s="17">
        <f>①健診機関作成分!D562</f>
        <v>1001</v>
      </c>
      <c r="E559" s="18">
        <f>①健診機関作成分!E562</f>
        <v>0</v>
      </c>
      <c r="F559" s="17">
        <f>①健診機関作成分!F562</f>
        <v>0</v>
      </c>
      <c r="G559" s="17">
        <f>①健診機関作成分!G562</f>
        <v>0</v>
      </c>
      <c r="H559" s="17">
        <f>①健診機関作成分!H562</f>
        <v>0</v>
      </c>
      <c r="J559" s="17">
        <f>①健診機関作成分!L562</f>
        <v>0</v>
      </c>
      <c r="K559" s="17">
        <f>①健診機関作成分!M562</f>
        <v>0</v>
      </c>
      <c r="L559" s="19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7">
        <v>0</v>
      </c>
      <c r="X559" s="17">
        <f t="shared" si="20"/>
        <v>7300</v>
      </c>
      <c r="Z559" s="17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1">
        <v>250</v>
      </c>
      <c r="BB559" s="31">
        <v>1450</v>
      </c>
      <c r="BC559" s="31">
        <v>1220</v>
      </c>
      <c r="BD559" s="31">
        <v>120</v>
      </c>
      <c r="BE559" s="31">
        <v>320</v>
      </c>
      <c r="BF559" s="31">
        <v>350</v>
      </c>
      <c r="BG559" s="31">
        <v>1300</v>
      </c>
      <c r="BH559" s="31">
        <v>1800</v>
      </c>
      <c r="BI559" s="31">
        <v>120</v>
      </c>
      <c r="BJ559" s="31">
        <v>5800</v>
      </c>
      <c r="BK559" s="31">
        <v>970</v>
      </c>
      <c r="BL559" s="17">
        <v>50</v>
      </c>
    </row>
    <row r="560" spans="2:64" x14ac:dyDescent="0.15">
      <c r="B560" s="17">
        <v>11000</v>
      </c>
      <c r="C560" s="17">
        <f>①健診機関作成分!AD563</f>
        <v>0</v>
      </c>
      <c r="D560" s="17">
        <f>①健診機関作成分!D563</f>
        <v>1001</v>
      </c>
      <c r="E560" s="18">
        <f>①健診機関作成分!E563</f>
        <v>0</v>
      </c>
      <c r="F560" s="17">
        <f>①健診機関作成分!F563</f>
        <v>0</v>
      </c>
      <c r="G560" s="17">
        <f>①健診機関作成分!G563</f>
        <v>0</v>
      </c>
      <c r="H560" s="17">
        <f>①健診機関作成分!H563</f>
        <v>0</v>
      </c>
      <c r="J560" s="17">
        <f>①健診機関作成分!L563</f>
        <v>0</v>
      </c>
      <c r="K560" s="17">
        <f>①健診機関作成分!M563</f>
        <v>0</v>
      </c>
      <c r="L560" s="19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7">
        <v>0</v>
      </c>
      <c r="X560" s="17">
        <f t="shared" si="20"/>
        <v>7300</v>
      </c>
      <c r="Z560" s="17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1">
        <v>250</v>
      </c>
      <c r="BB560" s="31">
        <v>1450</v>
      </c>
      <c r="BC560" s="31">
        <v>1220</v>
      </c>
      <c r="BD560" s="31">
        <v>120</v>
      </c>
      <c r="BE560" s="31">
        <v>320</v>
      </c>
      <c r="BF560" s="31">
        <v>350</v>
      </c>
      <c r="BG560" s="31">
        <v>1300</v>
      </c>
      <c r="BH560" s="31">
        <v>1800</v>
      </c>
      <c r="BI560" s="31">
        <v>120</v>
      </c>
      <c r="BJ560" s="31">
        <v>5800</v>
      </c>
      <c r="BK560" s="31">
        <v>970</v>
      </c>
      <c r="BL560" s="17">
        <v>50</v>
      </c>
    </row>
    <row r="561" spans="2:64" x14ac:dyDescent="0.15">
      <c r="B561" s="17">
        <v>11000</v>
      </c>
      <c r="C561" s="17">
        <f>①健診機関作成分!AD564</f>
        <v>0</v>
      </c>
      <c r="D561" s="17">
        <f>①健診機関作成分!D564</f>
        <v>1001</v>
      </c>
      <c r="E561" s="18">
        <f>①健診機関作成分!E564</f>
        <v>0</v>
      </c>
      <c r="F561" s="17">
        <f>①健診機関作成分!F564</f>
        <v>0</v>
      </c>
      <c r="G561" s="17">
        <f>①健診機関作成分!G564</f>
        <v>0</v>
      </c>
      <c r="H561" s="17">
        <f>①健診機関作成分!H564</f>
        <v>0</v>
      </c>
      <c r="J561" s="17">
        <f>①健診機関作成分!L564</f>
        <v>0</v>
      </c>
      <c r="K561" s="17">
        <f>①健診機関作成分!M564</f>
        <v>0</v>
      </c>
      <c r="L561" s="19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7">
        <v>0</v>
      </c>
      <c r="X561" s="17">
        <f t="shared" si="20"/>
        <v>7300</v>
      </c>
      <c r="Z561" s="17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1">
        <v>250</v>
      </c>
      <c r="BB561" s="31">
        <v>1450</v>
      </c>
      <c r="BC561" s="31">
        <v>1220</v>
      </c>
      <c r="BD561" s="31">
        <v>120</v>
      </c>
      <c r="BE561" s="31">
        <v>320</v>
      </c>
      <c r="BF561" s="31">
        <v>350</v>
      </c>
      <c r="BG561" s="31">
        <v>1300</v>
      </c>
      <c r="BH561" s="31">
        <v>1800</v>
      </c>
      <c r="BI561" s="31">
        <v>120</v>
      </c>
      <c r="BJ561" s="31">
        <v>5800</v>
      </c>
      <c r="BK561" s="31">
        <v>970</v>
      </c>
      <c r="BL561" s="17">
        <v>50</v>
      </c>
    </row>
    <row r="562" spans="2:64" x14ac:dyDescent="0.15">
      <c r="B562" s="17">
        <v>11000</v>
      </c>
      <c r="C562" s="17">
        <f>①健診機関作成分!AD565</f>
        <v>0</v>
      </c>
      <c r="D562" s="17">
        <f>①健診機関作成分!D565</f>
        <v>1001</v>
      </c>
      <c r="E562" s="18">
        <f>①健診機関作成分!E565</f>
        <v>0</v>
      </c>
      <c r="F562" s="17">
        <f>①健診機関作成分!F565</f>
        <v>0</v>
      </c>
      <c r="G562" s="17">
        <f>①健診機関作成分!G565</f>
        <v>0</v>
      </c>
      <c r="H562" s="17">
        <f>①健診機関作成分!H565</f>
        <v>0</v>
      </c>
      <c r="J562" s="17">
        <f>①健診機関作成分!L565</f>
        <v>0</v>
      </c>
      <c r="K562" s="17">
        <f>①健診機関作成分!M565</f>
        <v>0</v>
      </c>
      <c r="L562" s="19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7">
        <v>0</v>
      </c>
      <c r="X562" s="17">
        <f t="shared" si="20"/>
        <v>7300</v>
      </c>
      <c r="Z562" s="17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1">
        <v>250</v>
      </c>
      <c r="BB562" s="31">
        <v>1450</v>
      </c>
      <c r="BC562" s="31">
        <v>1220</v>
      </c>
      <c r="BD562" s="31">
        <v>120</v>
      </c>
      <c r="BE562" s="31">
        <v>320</v>
      </c>
      <c r="BF562" s="31">
        <v>350</v>
      </c>
      <c r="BG562" s="31">
        <v>1300</v>
      </c>
      <c r="BH562" s="31">
        <v>1800</v>
      </c>
      <c r="BI562" s="31">
        <v>120</v>
      </c>
      <c r="BJ562" s="31">
        <v>5800</v>
      </c>
      <c r="BK562" s="31">
        <v>970</v>
      </c>
      <c r="BL562" s="17">
        <v>50</v>
      </c>
    </row>
    <row r="563" spans="2:64" x14ac:dyDescent="0.15">
      <c r="B563" s="17">
        <v>11000</v>
      </c>
      <c r="C563" s="17">
        <f>①健診機関作成分!AD566</f>
        <v>0</v>
      </c>
      <c r="D563" s="17">
        <f>①健診機関作成分!D566</f>
        <v>1001</v>
      </c>
      <c r="E563" s="18">
        <f>①健診機関作成分!E566</f>
        <v>0</v>
      </c>
      <c r="F563" s="17">
        <f>①健診機関作成分!F566</f>
        <v>0</v>
      </c>
      <c r="G563" s="17">
        <f>①健診機関作成分!G566</f>
        <v>0</v>
      </c>
      <c r="H563" s="17">
        <f>①健診機関作成分!H566</f>
        <v>0</v>
      </c>
      <c r="J563" s="17">
        <f>①健診機関作成分!L566</f>
        <v>0</v>
      </c>
      <c r="K563" s="17">
        <f>①健診機関作成分!M566</f>
        <v>0</v>
      </c>
      <c r="L563" s="19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7">
        <v>0</v>
      </c>
      <c r="X563" s="17">
        <f t="shared" si="20"/>
        <v>7300</v>
      </c>
      <c r="Z563" s="17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1">
        <v>250</v>
      </c>
      <c r="BB563" s="31">
        <v>1450</v>
      </c>
      <c r="BC563" s="31">
        <v>1220</v>
      </c>
      <c r="BD563" s="31">
        <v>120</v>
      </c>
      <c r="BE563" s="31">
        <v>320</v>
      </c>
      <c r="BF563" s="31">
        <v>350</v>
      </c>
      <c r="BG563" s="31">
        <v>1300</v>
      </c>
      <c r="BH563" s="31">
        <v>1800</v>
      </c>
      <c r="BI563" s="31">
        <v>120</v>
      </c>
      <c r="BJ563" s="31">
        <v>5800</v>
      </c>
      <c r="BK563" s="31">
        <v>970</v>
      </c>
      <c r="BL563" s="17">
        <v>50</v>
      </c>
    </row>
    <row r="564" spans="2:64" x14ac:dyDescent="0.15">
      <c r="B564" s="17">
        <v>11000</v>
      </c>
      <c r="C564" s="17">
        <f>①健診機関作成分!AD567</f>
        <v>0</v>
      </c>
      <c r="D564" s="17">
        <f>①健診機関作成分!D567</f>
        <v>1001</v>
      </c>
      <c r="E564" s="18">
        <f>①健診機関作成分!E567</f>
        <v>0</v>
      </c>
      <c r="F564" s="17">
        <f>①健診機関作成分!F567</f>
        <v>0</v>
      </c>
      <c r="G564" s="17">
        <f>①健診機関作成分!G567</f>
        <v>0</v>
      </c>
      <c r="H564" s="17">
        <f>①健診機関作成分!H567</f>
        <v>0</v>
      </c>
      <c r="J564" s="17">
        <f>①健診機関作成分!L567</f>
        <v>0</v>
      </c>
      <c r="K564" s="17">
        <f>①健診機関作成分!M567</f>
        <v>0</v>
      </c>
      <c r="L564" s="19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7">
        <v>0</v>
      </c>
      <c r="X564" s="17">
        <f t="shared" si="20"/>
        <v>7300</v>
      </c>
      <c r="Z564" s="17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1">
        <v>250</v>
      </c>
      <c r="BB564" s="31">
        <v>1450</v>
      </c>
      <c r="BC564" s="31">
        <v>1220</v>
      </c>
      <c r="BD564" s="31">
        <v>120</v>
      </c>
      <c r="BE564" s="31">
        <v>320</v>
      </c>
      <c r="BF564" s="31">
        <v>350</v>
      </c>
      <c r="BG564" s="31">
        <v>1300</v>
      </c>
      <c r="BH564" s="31">
        <v>1800</v>
      </c>
      <c r="BI564" s="31">
        <v>120</v>
      </c>
      <c r="BJ564" s="31">
        <v>5800</v>
      </c>
      <c r="BK564" s="31">
        <v>970</v>
      </c>
      <c r="BL564" s="17">
        <v>50</v>
      </c>
    </row>
    <row r="565" spans="2:64" x14ac:dyDescent="0.15">
      <c r="B565" s="17">
        <v>11000</v>
      </c>
      <c r="C565" s="17">
        <f>①健診機関作成分!AD568</f>
        <v>0</v>
      </c>
      <c r="D565" s="17">
        <f>①健診機関作成分!D568</f>
        <v>1001</v>
      </c>
      <c r="E565" s="18">
        <f>①健診機関作成分!E568</f>
        <v>0</v>
      </c>
      <c r="F565" s="17">
        <f>①健診機関作成分!F568</f>
        <v>0</v>
      </c>
      <c r="G565" s="17">
        <f>①健診機関作成分!G568</f>
        <v>0</v>
      </c>
      <c r="H565" s="17">
        <f>①健診機関作成分!H568</f>
        <v>0</v>
      </c>
      <c r="J565" s="17">
        <f>①健診機関作成分!L568</f>
        <v>0</v>
      </c>
      <c r="K565" s="17">
        <f>①健診機関作成分!M568</f>
        <v>0</v>
      </c>
      <c r="L565" s="19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7">
        <v>0</v>
      </c>
      <c r="X565" s="17">
        <f t="shared" si="20"/>
        <v>7300</v>
      </c>
      <c r="Z565" s="17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1">
        <v>250</v>
      </c>
      <c r="BB565" s="31">
        <v>1450</v>
      </c>
      <c r="BC565" s="31">
        <v>1220</v>
      </c>
      <c r="BD565" s="31">
        <v>120</v>
      </c>
      <c r="BE565" s="31">
        <v>320</v>
      </c>
      <c r="BF565" s="31">
        <v>350</v>
      </c>
      <c r="BG565" s="31">
        <v>1300</v>
      </c>
      <c r="BH565" s="31">
        <v>1800</v>
      </c>
      <c r="BI565" s="31">
        <v>120</v>
      </c>
      <c r="BJ565" s="31">
        <v>5800</v>
      </c>
      <c r="BK565" s="31">
        <v>970</v>
      </c>
      <c r="BL565" s="17">
        <v>50</v>
      </c>
    </row>
    <row r="566" spans="2:64" x14ac:dyDescent="0.15">
      <c r="B566" s="17">
        <v>11000</v>
      </c>
      <c r="C566" s="17">
        <f>①健診機関作成分!AD569</f>
        <v>0</v>
      </c>
      <c r="D566" s="17">
        <f>①健診機関作成分!D569</f>
        <v>1001</v>
      </c>
      <c r="E566" s="18">
        <f>①健診機関作成分!E569</f>
        <v>0</v>
      </c>
      <c r="F566" s="17">
        <f>①健診機関作成分!F569</f>
        <v>0</v>
      </c>
      <c r="G566" s="17">
        <f>①健診機関作成分!G569</f>
        <v>0</v>
      </c>
      <c r="H566" s="17">
        <f>①健診機関作成分!H569</f>
        <v>0</v>
      </c>
      <c r="J566" s="17">
        <f>①健診機関作成分!L569</f>
        <v>0</v>
      </c>
      <c r="K566" s="17">
        <f>①健診機関作成分!M569</f>
        <v>0</v>
      </c>
      <c r="L566" s="19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7">
        <v>0</v>
      </c>
      <c r="X566" s="17">
        <f t="shared" si="20"/>
        <v>7300</v>
      </c>
      <c r="Z566" s="17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1">
        <v>250</v>
      </c>
      <c r="BB566" s="31">
        <v>1450</v>
      </c>
      <c r="BC566" s="31">
        <v>1220</v>
      </c>
      <c r="BD566" s="31">
        <v>120</v>
      </c>
      <c r="BE566" s="31">
        <v>320</v>
      </c>
      <c r="BF566" s="31">
        <v>350</v>
      </c>
      <c r="BG566" s="31">
        <v>1300</v>
      </c>
      <c r="BH566" s="31">
        <v>1800</v>
      </c>
      <c r="BI566" s="31">
        <v>120</v>
      </c>
      <c r="BJ566" s="31">
        <v>5800</v>
      </c>
      <c r="BK566" s="31">
        <v>970</v>
      </c>
      <c r="BL566" s="17">
        <v>50</v>
      </c>
    </row>
    <row r="567" spans="2:64" x14ac:dyDescent="0.15">
      <c r="B567" s="17">
        <v>11000</v>
      </c>
      <c r="C567" s="17">
        <f>①健診機関作成分!AD570</f>
        <v>0</v>
      </c>
      <c r="D567" s="17">
        <f>①健診機関作成分!D570</f>
        <v>1001</v>
      </c>
      <c r="E567" s="18">
        <f>①健診機関作成分!E570</f>
        <v>0</v>
      </c>
      <c r="F567" s="17">
        <f>①健診機関作成分!F570</f>
        <v>0</v>
      </c>
      <c r="G567" s="17">
        <f>①健診機関作成分!G570</f>
        <v>0</v>
      </c>
      <c r="H567" s="17">
        <f>①健診機関作成分!H570</f>
        <v>0</v>
      </c>
      <c r="J567" s="17">
        <f>①健診機関作成分!L570</f>
        <v>0</v>
      </c>
      <c r="K567" s="17">
        <f>①健診機関作成分!M570</f>
        <v>0</v>
      </c>
      <c r="L567" s="19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7">
        <v>0</v>
      </c>
      <c r="X567" s="17">
        <f t="shared" si="20"/>
        <v>7300</v>
      </c>
      <c r="Z567" s="17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1">
        <v>250</v>
      </c>
      <c r="BB567" s="31">
        <v>1450</v>
      </c>
      <c r="BC567" s="31">
        <v>1220</v>
      </c>
      <c r="BD567" s="31">
        <v>120</v>
      </c>
      <c r="BE567" s="31">
        <v>320</v>
      </c>
      <c r="BF567" s="31">
        <v>350</v>
      </c>
      <c r="BG567" s="31">
        <v>1300</v>
      </c>
      <c r="BH567" s="31">
        <v>1800</v>
      </c>
      <c r="BI567" s="31">
        <v>120</v>
      </c>
      <c r="BJ567" s="31">
        <v>5800</v>
      </c>
      <c r="BK567" s="31">
        <v>970</v>
      </c>
      <c r="BL567" s="17">
        <v>50</v>
      </c>
    </row>
    <row r="568" spans="2:64" x14ac:dyDescent="0.15">
      <c r="B568" s="17">
        <v>11000</v>
      </c>
      <c r="C568" s="17">
        <f>①健診機関作成分!AD571</f>
        <v>0</v>
      </c>
      <c r="D568" s="17">
        <f>①健診機関作成分!D571</f>
        <v>1001</v>
      </c>
      <c r="E568" s="18">
        <f>①健診機関作成分!E571</f>
        <v>0</v>
      </c>
      <c r="F568" s="17">
        <f>①健診機関作成分!F571</f>
        <v>0</v>
      </c>
      <c r="G568" s="17">
        <f>①健診機関作成分!G571</f>
        <v>0</v>
      </c>
      <c r="H568" s="17">
        <f>①健診機関作成分!H571</f>
        <v>0</v>
      </c>
      <c r="J568" s="17">
        <f>①健診機関作成分!L571</f>
        <v>0</v>
      </c>
      <c r="K568" s="17">
        <f>①健診機関作成分!M571</f>
        <v>0</v>
      </c>
      <c r="L568" s="19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7">
        <v>0</v>
      </c>
      <c r="X568" s="17">
        <f t="shared" ref="X568:X631" si="22">SUM(7300+M568*BA568+N568*BB568+O568*BC568+P568*BD568+Q568*BE568+R568*BF568+S568*BG568+T568*BH568+U568*BI568+V568*BJ568+AQ568*BK568+AR568*BL568)</f>
        <v>7300</v>
      </c>
      <c r="Z568" s="17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1">
        <v>250</v>
      </c>
      <c r="BB568" s="31">
        <v>1450</v>
      </c>
      <c r="BC568" s="31">
        <v>1220</v>
      </c>
      <c r="BD568" s="31">
        <v>120</v>
      </c>
      <c r="BE568" s="31">
        <v>320</v>
      </c>
      <c r="BF568" s="31">
        <v>350</v>
      </c>
      <c r="BG568" s="31">
        <v>1300</v>
      </c>
      <c r="BH568" s="31">
        <v>1800</v>
      </c>
      <c r="BI568" s="31">
        <v>120</v>
      </c>
      <c r="BJ568" s="31">
        <v>5800</v>
      </c>
      <c r="BK568" s="31">
        <v>970</v>
      </c>
      <c r="BL568" s="17">
        <v>50</v>
      </c>
    </row>
    <row r="569" spans="2:64" x14ac:dyDescent="0.15">
      <c r="B569" s="17">
        <v>11000</v>
      </c>
      <c r="C569" s="17">
        <f>①健診機関作成分!AD572</f>
        <v>0</v>
      </c>
      <c r="D569" s="17">
        <f>①健診機関作成分!D572</f>
        <v>1001</v>
      </c>
      <c r="E569" s="18">
        <f>①健診機関作成分!E572</f>
        <v>0</v>
      </c>
      <c r="F569" s="17">
        <f>①健診機関作成分!F572</f>
        <v>0</v>
      </c>
      <c r="G569" s="17">
        <f>①健診機関作成分!G572</f>
        <v>0</v>
      </c>
      <c r="H569" s="17">
        <f>①健診機関作成分!H572</f>
        <v>0</v>
      </c>
      <c r="J569" s="17">
        <f>①健診機関作成分!L572</f>
        <v>0</v>
      </c>
      <c r="K569" s="17">
        <f>①健診機関作成分!M572</f>
        <v>0</v>
      </c>
      <c r="L569" s="19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7">
        <v>0</v>
      </c>
      <c r="X569" s="17">
        <f t="shared" si="22"/>
        <v>7300</v>
      </c>
      <c r="Z569" s="17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1">
        <v>250</v>
      </c>
      <c r="BB569" s="31">
        <v>1450</v>
      </c>
      <c r="BC569" s="31">
        <v>1220</v>
      </c>
      <c r="BD569" s="31">
        <v>120</v>
      </c>
      <c r="BE569" s="31">
        <v>320</v>
      </c>
      <c r="BF569" s="31">
        <v>350</v>
      </c>
      <c r="BG569" s="31">
        <v>1300</v>
      </c>
      <c r="BH569" s="31">
        <v>1800</v>
      </c>
      <c r="BI569" s="31">
        <v>120</v>
      </c>
      <c r="BJ569" s="31">
        <v>5800</v>
      </c>
      <c r="BK569" s="31">
        <v>970</v>
      </c>
      <c r="BL569" s="17">
        <v>50</v>
      </c>
    </row>
    <row r="570" spans="2:64" x14ac:dyDescent="0.15">
      <c r="B570" s="17">
        <v>11000</v>
      </c>
      <c r="C570" s="17">
        <f>①健診機関作成分!AD573</f>
        <v>0</v>
      </c>
      <c r="D570" s="17">
        <f>①健診機関作成分!D573</f>
        <v>1001</v>
      </c>
      <c r="E570" s="18">
        <f>①健診機関作成分!E573</f>
        <v>0</v>
      </c>
      <c r="F570" s="17">
        <f>①健診機関作成分!F573</f>
        <v>0</v>
      </c>
      <c r="G570" s="17">
        <f>①健診機関作成分!G573</f>
        <v>0</v>
      </c>
      <c r="H570" s="17">
        <f>①健診機関作成分!H573</f>
        <v>0</v>
      </c>
      <c r="J570" s="17">
        <f>①健診機関作成分!L573</f>
        <v>0</v>
      </c>
      <c r="K570" s="17">
        <f>①健診機関作成分!M573</f>
        <v>0</v>
      </c>
      <c r="L570" s="19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7">
        <v>0</v>
      </c>
      <c r="X570" s="17">
        <f t="shared" si="22"/>
        <v>7300</v>
      </c>
      <c r="Z570" s="17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1">
        <v>250</v>
      </c>
      <c r="BB570" s="31">
        <v>1450</v>
      </c>
      <c r="BC570" s="31">
        <v>1220</v>
      </c>
      <c r="BD570" s="31">
        <v>120</v>
      </c>
      <c r="BE570" s="31">
        <v>320</v>
      </c>
      <c r="BF570" s="31">
        <v>350</v>
      </c>
      <c r="BG570" s="31">
        <v>1300</v>
      </c>
      <c r="BH570" s="31">
        <v>1800</v>
      </c>
      <c r="BI570" s="31">
        <v>120</v>
      </c>
      <c r="BJ570" s="31">
        <v>5800</v>
      </c>
      <c r="BK570" s="31">
        <v>970</v>
      </c>
      <c r="BL570" s="17">
        <v>50</v>
      </c>
    </row>
    <row r="571" spans="2:64" x14ac:dyDescent="0.15">
      <c r="B571" s="17">
        <v>11000</v>
      </c>
      <c r="C571" s="17">
        <f>①健診機関作成分!AD574</f>
        <v>0</v>
      </c>
      <c r="D571" s="17">
        <f>①健診機関作成分!D574</f>
        <v>1001</v>
      </c>
      <c r="E571" s="18">
        <f>①健診機関作成分!E574</f>
        <v>0</v>
      </c>
      <c r="F571" s="17">
        <f>①健診機関作成分!F574</f>
        <v>0</v>
      </c>
      <c r="G571" s="17">
        <f>①健診機関作成分!G574</f>
        <v>0</v>
      </c>
      <c r="H571" s="17">
        <f>①健診機関作成分!H574</f>
        <v>0</v>
      </c>
      <c r="J571" s="17">
        <f>①健診機関作成分!L574</f>
        <v>0</v>
      </c>
      <c r="K571" s="17">
        <f>①健診機関作成分!M574</f>
        <v>0</v>
      </c>
      <c r="L571" s="19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7">
        <v>0</v>
      </c>
      <c r="X571" s="17">
        <f t="shared" si="22"/>
        <v>7300</v>
      </c>
      <c r="Z571" s="17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1">
        <v>250</v>
      </c>
      <c r="BB571" s="31">
        <v>1450</v>
      </c>
      <c r="BC571" s="31">
        <v>1220</v>
      </c>
      <c r="BD571" s="31">
        <v>120</v>
      </c>
      <c r="BE571" s="31">
        <v>320</v>
      </c>
      <c r="BF571" s="31">
        <v>350</v>
      </c>
      <c r="BG571" s="31">
        <v>1300</v>
      </c>
      <c r="BH571" s="31">
        <v>1800</v>
      </c>
      <c r="BI571" s="31">
        <v>120</v>
      </c>
      <c r="BJ571" s="31">
        <v>5800</v>
      </c>
      <c r="BK571" s="31">
        <v>970</v>
      </c>
      <c r="BL571" s="17">
        <v>50</v>
      </c>
    </row>
    <row r="572" spans="2:64" x14ac:dyDescent="0.15">
      <c r="B572" s="17">
        <v>11000</v>
      </c>
      <c r="C572" s="17">
        <f>①健診機関作成分!AD575</f>
        <v>0</v>
      </c>
      <c r="D572" s="17">
        <f>①健診機関作成分!D575</f>
        <v>1001</v>
      </c>
      <c r="E572" s="18">
        <f>①健診機関作成分!E575</f>
        <v>0</v>
      </c>
      <c r="F572" s="17">
        <f>①健診機関作成分!F575</f>
        <v>0</v>
      </c>
      <c r="G572" s="17">
        <f>①健診機関作成分!G575</f>
        <v>0</v>
      </c>
      <c r="H572" s="17">
        <f>①健診機関作成分!H575</f>
        <v>0</v>
      </c>
      <c r="J572" s="17">
        <f>①健診機関作成分!L575</f>
        <v>0</v>
      </c>
      <c r="K572" s="17">
        <f>①健診機関作成分!M575</f>
        <v>0</v>
      </c>
      <c r="L572" s="19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7">
        <v>0</v>
      </c>
      <c r="X572" s="17">
        <f t="shared" si="22"/>
        <v>7300</v>
      </c>
      <c r="Z572" s="17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1">
        <v>250</v>
      </c>
      <c r="BB572" s="31">
        <v>1450</v>
      </c>
      <c r="BC572" s="31">
        <v>1220</v>
      </c>
      <c r="BD572" s="31">
        <v>120</v>
      </c>
      <c r="BE572" s="31">
        <v>320</v>
      </c>
      <c r="BF572" s="31">
        <v>350</v>
      </c>
      <c r="BG572" s="31">
        <v>1300</v>
      </c>
      <c r="BH572" s="31">
        <v>1800</v>
      </c>
      <c r="BI572" s="31">
        <v>120</v>
      </c>
      <c r="BJ572" s="31">
        <v>5800</v>
      </c>
      <c r="BK572" s="31">
        <v>970</v>
      </c>
      <c r="BL572" s="17">
        <v>50</v>
      </c>
    </row>
    <row r="573" spans="2:64" x14ac:dyDescent="0.15">
      <c r="B573" s="17">
        <v>11000</v>
      </c>
      <c r="C573" s="17">
        <f>①健診機関作成分!AD576</f>
        <v>0</v>
      </c>
      <c r="D573" s="17">
        <f>①健診機関作成分!D576</f>
        <v>1001</v>
      </c>
      <c r="E573" s="18">
        <f>①健診機関作成分!E576</f>
        <v>0</v>
      </c>
      <c r="F573" s="17">
        <f>①健診機関作成分!F576</f>
        <v>0</v>
      </c>
      <c r="G573" s="17">
        <f>①健診機関作成分!G576</f>
        <v>0</v>
      </c>
      <c r="H573" s="17">
        <f>①健診機関作成分!H576</f>
        <v>0</v>
      </c>
      <c r="J573" s="17">
        <f>①健診機関作成分!L576</f>
        <v>0</v>
      </c>
      <c r="K573" s="17">
        <f>①健診機関作成分!M576</f>
        <v>0</v>
      </c>
      <c r="L573" s="19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7">
        <v>0</v>
      </c>
      <c r="X573" s="17">
        <f t="shared" si="22"/>
        <v>7300</v>
      </c>
      <c r="Z573" s="17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1">
        <v>250</v>
      </c>
      <c r="BB573" s="31">
        <v>1450</v>
      </c>
      <c r="BC573" s="31">
        <v>1220</v>
      </c>
      <c r="BD573" s="31">
        <v>120</v>
      </c>
      <c r="BE573" s="31">
        <v>320</v>
      </c>
      <c r="BF573" s="31">
        <v>350</v>
      </c>
      <c r="BG573" s="31">
        <v>1300</v>
      </c>
      <c r="BH573" s="31">
        <v>1800</v>
      </c>
      <c r="BI573" s="31">
        <v>120</v>
      </c>
      <c r="BJ573" s="31">
        <v>5800</v>
      </c>
      <c r="BK573" s="31">
        <v>970</v>
      </c>
      <c r="BL573" s="17">
        <v>50</v>
      </c>
    </row>
    <row r="574" spans="2:64" x14ac:dyDescent="0.15">
      <c r="B574" s="17">
        <v>11000</v>
      </c>
      <c r="C574" s="17">
        <f>①健診機関作成分!AD577</f>
        <v>0</v>
      </c>
      <c r="D574" s="17">
        <f>①健診機関作成分!D577</f>
        <v>1001</v>
      </c>
      <c r="E574" s="18">
        <f>①健診機関作成分!E577</f>
        <v>0</v>
      </c>
      <c r="F574" s="17">
        <f>①健診機関作成分!F577</f>
        <v>0</v>
      </c>
      <c r="G574" s="17">
        <f>①健診機関作成分!G577</f>
        <v>0</v>
      </c>
      <c r="H574" s="17">
        <f>①健診機関作成分!H577</f>
        <v>0</v>
      </c>
      <c r="J574" s="17">
        <f>①健診機関作成分!L577</f>
        <v>0</v>
      </c>
      <c r="K574" s="17">
        <f>①健診機関作成分!M577</f>
        <v>0</v>
      </c>
      <c r="L574" s="19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7">
        <v>0</v>
      </c>
      <c r="X574" s="17">
        <f t="shared" si="22"/>
        <v>7300</v>
      </c>
      <c r="Z574" s="17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1">
        <v>250</v>
      </c>
      <c r="BB574" s="31">
        <v>1450</v>
      </c>
      <c r="BC574" s="31">
        <v>1220</v>
      </c>
      <c r="BD574" s="31">
        <v>120</v>
      </c>
      <c r="BE574" s="31">
        <v>320</v>
      </c>
      <c r="BF574" s="31">
        <v>350</v>
      </c>
      <c r="BG574" s="31">
        <v>1300</v>
      </c>
      <c r="BH574" s="31">
        <v>1800</v>
      </c>
      <c r="BI574" s="31">
        <v>120</v>
      </c>
      <c r="BJ574" s="31">
        <v>5800</v>
      </c>
      <c r="BK574" s="31">
        <v>970</v>
      </c>
      <c r="BL574" s="17">
        <v>50</v>
      </c>
    </row>
    <row r="575" spans="2:64" x14ac:dyDescent="0.15">
      <c r="B575" s="17">
        <v>11000</v>
      </c>
      <c r="C575" s="17">
        <f>①健診機関作成分!AD578</f>
        <v>0</v>
      </c>
      <c r="D575" s="17">
        <f>①健診機関作成分!D578</f>
        <v>1001</v>
      </c>
      <c r="E575" s="18">
        <f>①健診機関作成分!E578</f>
        <v>0</v>
      </c>
      <c r="F575" s="17">
        <f>①健診機関作成分!F578</f>
        <v>0</v>
      </c>
      <c r="G575" s="17">
        <f>①健診機関作成分!G578</f>
        <v>0</v>
      </c>
      <c r="H575" s="17">
        <f>①健診機関作成分!H578</f>
        <v>0</v>
      </c>
      <c r="J575" s="17">
        <f>①健診機関作成分!L578</f>
        <v>0</v>
      </c>
      <c r="K575" s="17">
        <f>①健診機関作成分!M578</f>
        <v>0</v>
      </c>
      <c r="L575" s="19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7">
        <v>0</v>
      </c>
      <c r="X575" s="17">
        <f t="shared" si="22"/>
        <v>7300</v>
      </c>
      <c r="Z575" s="17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1">
        <v>250</v>
      </c>
      <c r="BB575" s="31">
        <v>1450</v>
      </c>
      <c r="BC575" s="31">
        <v>1220</v>
      </c>
      <c r="BD575" s="31">
        <v>120</v>
      </c>
      <c r="BE575" s="31">
        <v>320</v>
      </c>
      <c r="BF575" s="31">
        <v>350</v>
      </c>
      <c r="BG575" s="31">
        <v>1300</v>
      </c>
      <c r="BH575" s="31">
        <v>1800</v>
      </c>
      <c r="BI575" s="31">
        <v>120</v>
      </c>
      <c r="BJ575" s="31">
        <v>5800</v>
      </c>
      <c r="BK575" s="31">
        <v>970</v>
      </c>
      <c r="BL575" s="17">
        <v>50</v>
      </c>
    </row>
    <row r="576" spans="2:64" x14ac:dyDescent="0.15">
      <c r="B576" s="17">
        <v>11000</v>
      </c>
      <c r="C576" s="17">
        <f>①健診機関作成分!AD579</f>
        <v>0</v>
      </c>
      <c r="D576" s="17">
        <f>①健診機関作成分!D579</f>
        <v>1001</v>
      </c>
      <c r="E576" s="18">
        <f>①健診機関作成分!E579</f>
        <v>0</v>
      </c>
      <c r="F576" s="17">
        <f>①健診機関作成分!F579</f>
        <v>0</v>
      </c>
      <c r="G576" s="17">
        <f>①健診機関作成分!G579</f>
        <v>0</v>
      </c>
      <c r="H576" s="17">
        <f>①健診機関作成分!H579</f>
        <v>0</v>
      </c>
      <c r="J576" s="17">
        <f>①健診機関作成分!L579</f>
        <v>0</v>
      </c>
      <c r="K576" s="17">
        <f>①健診機関作成分!M579</f>
        <v>0</v>
      </c>
      <c r="L576" s="19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7">
        <v>0</v>
      </c>
      <c r="X576" s="17">
        <f t="shared" si="22"/>
        <v>7300</v>
      </c>
      <c r="Z576" s="17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1">
        <v>250</v>
      </c>
      <c r="BB576" s="31">
        <v>1450</v>
      </c>
      <c r="BC576" s="31">
        <v>1220</v>
      </c>
      <c r="BD576" s="31">
        <v>120</v>
      </c>
      <c r="BE576" s="31">
        <v>320</v>
      </c>
      <c r="BF576" s="31">
        <v>350</v>
      </c>
      <c r="BG576" s="31">
        <v>1300</v>
      </c>
      <c r="BH576" s="31">
        <v>1800</v>
      </c>
      <c r="BI576" s="31">
        <v>120</v>
      </c>
      <c r="BJ576" s="31">
        <v>5800</v>
      </c>
      <c r="BK576" s="31">
        <v>970</v>
      </c>
      <c r="BL576" s="17">
        <v>50</v>
      </c>
    </row>
    <row r="577" spans="2:64" x14ac:dyDescent="0.15">
      <c r="B577" s="17">
        <v>11000</v>
      </c>
      <c r="C577" s="17">
        <f>①健診機関作成分!AD580</f>
        <v>0</v>
      </c>
      <c r="D577" s="17">
        <f>①健診機関作成分!D580</f>
        <v>1001</v>
      </c>
      <c r="E577" s="18">
        <f>①健診機関作成分!E580</f>
        <v>0</v>
      </c>
      <c r="F577" s="17">
        <f>①健診機関作成分!F580</f>
        <v>0</v>
      </c>
      <c r="G577" s="17">
        <f>①健診機関作成分!G580</f>
        <v>0</v>
      </c>
      <c r="H577" s="17">
        <f>①健診機関作成分!H580</f>
        <v>0</v>
      </c>
      <c r="J577" s="17">
        <f>①健診機関作成分!L580</f>
        <v>0</v>
      </c>
      <c r="K577" s="17">
        <f>①健診機関作成分!M580</f>
        <v>0</v>
      </c>
      <c r="L577" s="19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7">
        <v>0</v>
      </c>
      <c r="X577" s="17">
        <f t="shared" si="22"/>
        <v>7300</v>
      </c>
      <c r="Z577" s="17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1">
        <v>250</v>
      </c>
      <c r="BB577" s="31">
        <v>1450</v>
      </c>
      <c r="BC577" s="31">
        <v>1220</v>
      </c>
      <c r="BD577" s="31">
        <v>120</v>
      </c>
      <c r="BE577" s="31">
        <v>320</v>
      </c>
      <c r="BF577" s="31">
        <v>350</v>
      </c>
      <c r="BG577" s="31">
        <v>1300</v>
      </c>
      <c r="BH577" s="31">
        <v>1800</v>
      </c>
      <c r="BI577" s="31">
        <v>120</v>
      </c>
      <c r="BJ577" s="31">
        <v>5800</v>
      </c>
      <c r="BK577" s="31">
        <v>970</v>
      </c>
      <c r="BL577" s="17">
        <v>50</v>
      </c>
    </row>
    <row r="578" spans="2:64" x14ac:dyDescent="0.15">
      <c r="B578" s="17">
        <v>11000</v>
      </c>
      <c r="C578" s="17">
        <f>①健診機関作成分!AD581</f>
        <v>0</v>
      </c>
      <c r="D578" s="17">
        <f>①健診機関作成分!D581</f>
        <v>1001</v>
      </c>
      <c r="E578" s="18">
        <f>①健診機関作成分!E581</f>
        <v>0</v>
      </c>
      <c r="F578" s="17">
        <f>①健診機関作成分!F581</f>
        <v>0</v>
      </c>
      <c r="G578" s="17">
        <f>①健診機関作成分!G581</f>
        <v>0</v>
      </c>
      <c r="H578" s="17">
        <f>①健診機関作成分!H581</f>
        <v>0</v>
      </c>
      <c r="J578" s="17">
        <f>①健診機関作成分!L581</f>
        <v>0</v>
      </c>
      <c r="K578" s="17">
        <f>①健診機関作成分!M581</f>
        <v>0</v>
      </c>
      <c r="L578" s="19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7">
        <v>0</v>
      </c>
      <c r="X578" s="17">
        <f t="shared" si="22"/>
        <v>7300</v>
      </c>
      <c r="Z578" s="17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1">
        <v>250</v>
      </c>
      <c r="BB578" s="31">
        <v>1450</v>
      </c>
      <c r="BC578" s="31">
        <v>1220</v>
      </c>
      <c r="BD578" s="31">
        <v>120</v>
      </c>
      <c r="BE578" s="31">
        <v>320</v>
      </c>
      <c r="BF578" s="31">
        <v>350</v>
      </c>
      <c r="BG578" s="31">
        <v>1300</v>
      </c>
      <c r="BH578" s="31">
        <v>1800</v>
      </c>
      <c r="BI578" s="31">
        <v>120</v>
      </c>
      <c r="BJ578" s="31">
        <v>5800</v>
      </c>
      <c r="BK578" s="31">
        <v>970</v>
      </c>
      <c r="BL578" s="17">
        <v>50</v>
      </c>
    </row>
    <row r="579" spans="2:64" x14ac:dyDescent="0.15">
      <c r="B579" s="17">
        <v>11000</v>
      </c>
      <c r="C579" s="17">
        <f>①健診機関作成分!AD582</f>
        <v>0</v>
      </c>
      <c r="D579" s="17">
        <f>①健診機関作成分!D582</f>
        <v>1001</v>
      </c>
      <c r="E579" s="18">
        <f>①健診機関作成分!E582</f>
        <v>0</v>
      </c>
      <c r="F579" s="17">
        <f>①健診機関作成分!F582</f>
        <v>0</v>
      </c>
      <c r="G579" s="17">
        <f>①健診機関作成分!G582</f>
        <v>0</v>
      </c>
      <c r="H579" s="17">
        <f>①健診機関作成分!H582</f>
        <v>0</v>
      </c>
      <c r="J579" s="17">
        <f>①健診機関作成分!L582</f>
        <v>0</v>
      </c>
      <c r="K579" s="17">
        <f>①健診機関作成分!M582</f>
        <v>0</v>
      </c>
      <c r="L579" s="19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7">
        <v>0</v>
      </c>
      <c r="X579" s="17">
        <f t="shared" si="22"/>
        <v>7300</v>
      </c>
      <c r="Z579" s="17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1">
        <v>250</v>
      </c>
      <c r="BB579" s="31">
        <v>1450</v>
      </c>
      <c r="BC579" s="31">
        <v>1220</v>
      </c>
      <c r="BD579" s="31">
        <v>120</v>
      </c>
      <c r="BE579" s="31">
        <v>320</v>
      </c>
      <c r="BF579" s="31">
        <v>350</v>
      </c>
      <c r="BG579" s="31">
        <v>1300</v>
      </c>
      <c r="BH579" s="31">
        <v>1800</v>
      </c>
      <c r="BI579" s="31">
        <v>120</v>
      </c>
      <c r="BJ579" s="31">
        <v>5800</v>
      </c>
      <c r="BK579" s="31">
        <v>970</v>
      </c>
      <c r="BL579" s="17">
        <v>50</v>
      </c>
    </row>
    <row r="580" spans="2:64" x14ac:dyDescent="0.15">
      <c r="B580" s="17">
        <v>11000</v>
      </c>
      <c r="C580" s="17">
        <f>①健診機関作成分!AD583</f>
        <v>0</v>
      </c>
      <c r="D580" s="17">
        <f>①健診機関作成分!D583</f>
        <v>1001</v>
      </c>
      <c r="E580" s="18">
        <f>①健診機関作成分!E583</f>
        <v>0</v>
      </c>
      <c r="F580" s="17">
        <f>①健診機関作成分!F583</f>
        <v>0</v>
      </c>
      <c r="G580" s="17">
        <f>①健診機関作成分!G583</f>
        <v>0</v>
      </c>
      <c r="H580" s="17">
        <f>①健診機関作成分!H583</f>
        <v>0</v>
      </c>
      <c r="J580" s="17">
        <f>①健診機関作成分!L583</f>
        <v>0</v>
      </c>
      <c r="K580" s="17">
        <f>①健診機関作成分!M583</f>
        <v>0</v>
      </c>
      <c r="L580" s="19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7">
        <v>0</v>
      </c>
      <c r="X580" s="17">
        <f t="shared" si="22"/>
        <v>7300</v>
      </c>
      <c r="Z580" s="17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1">
        <v>250</v>
      </c>
      <c r="BB580" s="31">
        <v>1450</v>
      </c>
      <c r="BC580" s="31">
        <v>1220</v>
      </c>
      <c r="BD580" s="31">
        <v>120</v>
      </c>
      <c r="BE580" s="31">
        <v>320</v>
      </c>
      <c r="BF580" s="31">
        <v>350</v>
      </c>
      <c r="BG580" s="31">
        <v>1300</v>
      </c>
      <c r="BH580" s="31">
        <v>1800</v>
      </c>
      <c r="BI580" s="31">
        <v>120</v>
      </c>
      <c r="BJ580" s="31">
        <v>5800</v>
      </c>
      <c r="BK580" s="31">
        <v>970</v>
      </c>
      <c r="BL580" s="17">
        <v>50</v>
      </c>
    </row>
    <row r="581" spans="2:64" x14ac:dyDescent="0.15">
      <c r="B581" s="17">
        <v>11000</v>
      </c>
      <c r="C581" s="17">
        <f>①健診機関作成分!AD584</f>
        <v>0</v>
      </c>
      <c r="D581" s="17">
        <f>①健診機関作成分!D584</f>
        <v>1001</v>
      </c>
      <c r="E581" s="18">
        <f>①健診機関作成分!E584</f>
        <v>0</v>
      </c>
      <c r="F581" s="17">
        <f>①健診機関作成分!F584</f>
        <v>0</v>
      </c>
      <c r="G581" s="17">
        <f>①健診機関作成分!G584</f>
        <v>0</v>
      </c>
      <c r="H581" s="17">
        <f>①健診機関作成分!H584</f>
        <v>0</v>
      </c>
      <c r="J581" s="17">
        <f>①健診機関作成分!L584</f>
        <v>0</v>
      </c>
      <c r="K581" s="17">
        <f>①健診機関作成分!M584</f>
        <v>0</v>
      </c>
      <c r="L581" s="19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7">
        <v>0</v>
      </c>
      <c r="X581" s="17">
        <f t="shared" si="22"/>
        <v>7300</v>
      </c>
      <c r="Z581" s="17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1">
        <v>250</v>
      </c>
      <c r="BB581" s="31">
        <v>1450</v>
      </c>
      <c r="BC581" s="31">
        <v>1220</v>
      </c>
      <c r="BD581" s="31">
        <v>120</v>
      </c>
      <c r="BE581" s="31">
        <v>320</v>
      </c>
      <c r="BF581" s="31">
        <v>350</v>
      </c>
      <c r="BG581" s="31">
        <v>1300</v>
      </c>
      <c r="BH581" s="31">
        <v>1800</v>
      </c>
      <c r="BI581" s="31">
        <v>120</v>
      </c>
      <c r="BJ581" s="31">
        <v>5800</v>
      </c>
      <c r="BK581" s="31">
        <v>970</v>
      </c>
      <c r="BL581" s="17">
        <v>50</v>
      </c>
    </row>
    <row r="582" spans="2:64" x14ac:dyDescent="0.15">
      <c r="B582" s="17">
        <v>11000</v>
      </c>
      <c r="C582" s="17">
        <f>①健診機関作成分!AD585</f>
        <v>0</v>
      </c>
      <c r="D582" s="17">
        <f>①健診機関作成分!D585</f>
        <v>1001</v>
      </c>
      <c r="E582" s="18">
        <f>①健診機関作成分!E585</f>
        <v>0</v>
      </c>
      <c r="F582" s="17">
        <f>①健診機関作成分!F585</f>
        <v>0</v>
      </c>
      <c r="G582" s="17">
        <f>①健診機関作成分!G585</f>
        <v>0</v>
      </c>
      <c r="H582" s="17">
        <f>①健診機関作成分!H585</f>
        <v>0</v>
      </c>
      <c r="J582" s="17">
        <f>①健診機関作成分!L585</f>
        <v>0</v>
      </c>
      <c r="K582" s="17">
        <f>①健診機関作成分!M585</f>
        <v>0</v>
      </c>
      <c r="L582" s="19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7">
        <v>0</v>
      </c>
      <c r="X582" s="17">
        <f t="shared" si="22"/>
        <v>7300</v>
      </c>
      <c r="Z582" s="17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1">
        <v>250</v>
      </c>
      <c r="BB582" s="31">
        <v>1450</v>
      </c>
      <c r="BC582" s="31">
        <v>1220</v>
      </c>
      <c r="BD582" s="31">
        <v>120</v>
      </c>
      <c r="BE582" s="31">
        <v>320</v>
      </c>
      <c r="BF582" s="31">
        <v>350</v>
      </c>
      <c r="BG582" s="31">
        <v>1300</v>
      </c>
      <c r="BH582" s="31">
        <v>1800</v>
      </c>
      <c r="BI582" s="31">
        <v>120</v>
      </c>
      <c r="BJ582" s="31">
        <v>5800</v>
      </c>
      <c r="BK582" s="31">
        <v>970</v>
      </c>
      <c r="BL582" s="17">
        <v>50</v>
      </c>
    </row>
    <row r="583" spans="2:64" x14ac:dyDescent="0.15">
      <c r="B583" s="17">
        <v>11000</v>
      </c>
      <c r="C583" s="17">
        <f>①健診機関作成分!AD586</f>
        <v>0</v>
      </c>
      <c r="D583" s="17">
        <f>①健診機関作成分!D586</f>
        <v>1001</v>
      </c>
      <c r="E583" s="18">
        <f>①健診機関作成分!E586</f>
        <v>0</v>
      </c>
      <c r="F583" s="17">
        <f>①健診機関作成分!F586</f>
        <v>0</v>
      </c>
      <c r="G583" s="17">
        <f>①健診機関作成分!G586</f>
        <v>0</v>
      </c>
      <c r="H583" s="17">
        <f>①健診機関作成分!H586</f>
        <v>0</v>
      </c>
      <c r="J583" s="17">
        <f>①健診機関作成分!L586</f>
        <v>0</v>
      </c>
      <c r="K583" s="17">
        <f>①健診機関作成分!M586</f>
        <v>0</v>
      </c>
      <c r="L583" s="19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7">
        <v>0</v>
      </c>
      <c r="X583" s="17">
        <f t="shared" si="22"/>
        <v>7300</v>
      </c>
      <c r="Z583" s="17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1">
        <v>250</v>
      </c>
      <c r="BB583" s="31">
        <v>1450</v>
      </c>
      <c r="BC583" s="31">
        <v>1220</v>
      </c>
      <c r="BD583" s="31">
        <v>120</v>
      </c>
      <c r="BE583" s="31">
        <v>320</v>
      </c>
      <c r="BF583" s="31">
        <v>350</v>
      </c>
      <c r="BG583" s="31">
        <v>1300</v>
      </c>
      <c r="BH583" s="31">
        <v>1800</v>
      </c>
      <c r="BI583" s="31">
        <v>120</v>
      </c>
      <c r="BJ583" s="31">
        <v>5800</v>
      </c>
      <c r="BK583" s="31">
        <v>970</v>
      </c>
      <c r="BL583" s="17">
        <v>50</v>
      </c>
    </row>
    <row r="584" spans="2:64" x14ac:dyDescent="0.15">
      <c r="B584" s="17">
        <v>11000</v>
      </c>
      <c r="C584" s="17">
        <f>①健診機関作成分!AD587</f>
        <v>0</v>
      </c>
      <c r="D584" s="17">
        <f>①健診機関作成分!D587</f>
        <v>1001</v>
      </c>
      <c r="E584" s="18">
        <f>①健診機関作成分!E587</f>
        <v>0</v>
      </c>
      <c r="F584" s="17">
        <f>①健診機関作成分!F587</f>
        <v>0</v>
      </c>
      <c r="G584" s="17">
        <f>①健診機関作成分!G587</f>
        <v>0</v>
      </c>
      <c r="H584" s="17">
        <f>①健診機関作成分!H587</f>
        <v>0</v>
      </c>
      <c r="J584" s="17">
        <f>①健診機関作成分!L587</f>
        <v>0</v>
      </c>
      <c r="K584" s="17">
        <f>①健診機関作成分!M587</f>
        <v>0</v>
      </c>
      <c r="L584" s="19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7">
        <v>0</v>
      </c>
      <c r="X584" s="17">
        <f t="shared" si="22"/>
        <v>7300</v>
      </c>
      <c r="Z584" s="17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1">
        <v>250</v>
      </c>
      <c r="BB584" s="31">
        <v>1450</v>
      </c>
      <c r="BC584" s="31">
        <v>1220</v>
      </c>
      <c r="BD584" s="31">
        <v>120</v>
      </c>
      <c r="BE584" s="31">
        <v>320</v>
      </c>
      <c r="BF584" s="31">
        <v>350</v>
      </c>
      <c r="BG584" s="31">
        <v>1300</v>
      </c>
      <c r="BH584" s="31">
        <v>1800</v>
      </c>
      <c r="BI584" s="31">
        <v>120</v>
      </c>
      <c r="BJ584" s="31">
        <v>5800</v>
      </c>
      <c r="BK584" s="31">
        <v>970</v>
      </c>
      <c r="BL584" s="17">
        <v>50</v>
      </c>
    </row>
    <row r="585" spans="2:64" x14ac:dyDescent="0.15">
      <c r="B585" s="17">
        <v>11000</v>
      </c>
      <c r="C585" s="17">
        <f>①健診機関作成分!AD588</f>
        <v>0</v>
      </c>
      <c r="D585" s="17">
        <f>①健診機関作成分!D588</f>
        <v>1001</v>
      </c>
      <c r="E585" s="18">
        <f>①健診機関作成分!E588</f>
        <v>0</v>
      </c>
      <c r="F585" s="17">
        <f>①健診機関作成分!F588</f>
        <v>0</v>
      </c>
      <c r="G585" s="17">
        <f>①健診機関作成分!G588</f>
        <v>0</v>
      </c>
      <c r="H585" s="17">
        <f>①健診機関作成分!H588</f>
        <v>0</v>
      </c>
      <c r="J585" s="17">
        <f>①健診機関作成分!L588</f>
        <v>0</v>
      </c>
      <c r="K585" s="17">
        <f>①健診機関作成分!M588</f>
        <v>0</v>
      </c>
      <c r="L585" s="19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7">
        <v>0</v>
      </c>
      <c r="X585" s="17">
        <f t="shared" si="22"/>
        <v>7300</v>
      </c>
      <c r="Z585" s="17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1">
        <v>250</v>
      </c>
      <c r="BB585" s="31">
        <v>1450</v>
      </c>
      <c r="BC585" s="31">
        <v>1220</v>
      </c>
      <c r="BD585" s="31">
        <v>120</v>
      </c>
      <c r="BE585" s="31">
        <v>320</v>
      </c>
      <c r="BF585" s="31">
        <v>350</v>
      </c>
      <c r="BG585" s="31">
        <v>1300</v>
      </c>
      <c r="BH585" s="31">
        <v>1800</v>
      </c>
      <c r="BI585" s="31">
        <v>120</v>
      </c>
      <c r="BJ585" s="31">
        <v>5800</v>
      </c>
      <c r="BK585" s="31">
        <v>970</v>
      </c>
      <c r="BL585" s="17">
        <v>50</v>
      </c>
    </row>
    <row r="586" spans="2:64" x14ac:dyDescent="0.15">
      <c r="B586" s="17">
        <v>11000</v>
      </c>
      <c r="C586" s="17">
        <f>①健診機関作成分!AD589</f>
        <v>0</v>
      </c>
      <c r="D586" s="17">
        <f>①健診機関作成分!D589</f>
        <v>1001</v>
      </c>
      <c r="E586" s="18">
        <f>①健診機関作成分!E589</f>
        <v>0</v>
      </c>
      <c r="F586" s="17">
        <f>①健診機関作成分!F589</f>
        <v>0</v>
      </c>
      <c r="G586" s="17">
        <f>①健診機関作成分!G589</f>
        <v>0</v>
      </c>
      <c r="H586" s="17">
        <f>①健診機関作成分!H589</f>
        <v>0</v>
      </c>
      <c r="J586" s="17">
        <f>①健診機関作成分!L589</f>
        <v>0</v>
      </c>
      <c r="K586" s="17">
        <f>①健診機関作成分!M589</f>
        <v>0</v>
      </c>
      <c r="L586" s="19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7">
        <v>0</v>
      </c>
      <c r="X586" s="17">
        <f t="shared" si="22"/>
        <v>7300</v>
      </c>
      <c r="Z586" s="17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1">
        <v>250</v>
      </c>
      <c r="BB586" s="31">
        <v>1450</v>
      </c>
      <c r="BC586" s="31">
        <v>1220</v>
      </c>
      <c r="BD586" s="31">
        <v>120</v>
      </c>
      <c r="BE586" s="31">
        <v>320</v>
      </c>
      <c r="BF586" s="31">
        <v>350</v>
      </c>
      <c r="BG586" s="31">
        <v>1300</v>
      </c>
      <c r="BH586" s="31">
        <v>1800</v>
      </c>
      <c r="BI586" s="31">
        <v>120</v>
      </c>
      <c r="BJ586" s="31">
        <v>5800</v>
      </c>
      <c r="BK586" s="31">
        <v>970</v>
      </c>
      <c r="BL586" s="17">
        <v>50</v>
      </c>
    </row>
    <row r="587" spans="2:64" x14ac:dyDescent="0.15">
      <c r="B587" s="17">
        <v>11000</v>
      </c>
      <c r="C587" s="17">
        <f>①健診機関作成分!AD590</f>
        <v>0</v>
      </c>
      <c r="D587" s="17">
        <f>①健診機関作成分!D590</f>
        <v>1001</v>
      </c>
      <c r="E587" s="18">
        <f>①健診機関作成分!E590</f>
        <v>0</v>
      </c>
      <c r="F587" s="17">
        <f>①健診機関作成分!F590</f>
        <v>0</v>
      </c>
      <c r="G587" s="17">
        <f>①健診機関作成分!G590</f>
        <v>0</v>
      </c>
      <c r="H587" s="17">
        <f>①健診機関作成分!H590</f>
        <v>0</v>
      </c>
      <c r="J587" s="17">
        <f>①健診機関作成分!L590</f>
        <v>0</v>
      </c>
      <c r="K587" s="17">
        <f>①健診機関作成分!M590</f>
        <v>0</v>
      </c>
      <c r="L587" s="19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7">
        <v>0</v>
      </c>
      <c r="X587" s="17">
        <f t="shared" si="22"/>
        <v>7300</v>
      </c>
      <c r="Z587" s="17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1">
        <v>250</v>
      </c>
      <c r="BB587" s="31">
        <v>1450</v>
      </c>
      <c r="BC587" s="31">
        <v>1220</v>
      </c>
      <c r="BD587" s="31">
        <v>120</v>
      </c>
      <c r="BE587" s="31">
        <v>320</v>
      </c>
      <c r="BF587" s="31">
        <v>350</v>
      </c>
      <c r="BG587" s="31">
        <v>1300</v>
      </c>
      <c r="BH587" s="31">
        <v>1800</v>
      </c>
      <c r="BI587" s="31">
        <v>120</v>
      </c>
      <c r="BJ587" s="31">
        <v>5800</v>
      </c>
      <c r="BK587" s="31">
        <v>970</v>
      </c>
      <c r="BL587" s="17">
        <v>50</v>
      </c>
    </row>
    <row r="588" spans="2:64" x14ac:dyDescent="0.15">
      <c r="B588" s="17">
        <v>11000</v>
      </c>
      <c r="C588" s="17">
        <f>①健診機関作成分!AD591</f>
        <v>0</v>
      </c>
      <c r="D588" s="17">
        <f>①健診機関作成分!D591</f>
        <v>1001</v>
      </c>
      <c r="E588" s="18">
        <f>①健診機関作成分!E591</f>
        <v>0</v>
      </c>
      <c r="F588" s="17">
        <f>①健診機関作成分!F591</f>
        <v>0</v>
      </c>
      <c r="G588" s="17">
        <f>①健診機関作成分!G591</f>
        <v>0</v>
      </c>
      <c r="H588" s="17">
        <f>①健診機関作成分!H591</f>
        <v>0</v>
      </c>
      <c r="J588" s="17">
        <f>①健診機関作成分!L591</f>
        <v>0</v>
      </c>
      <c r="K588" s="17">
        <f>①健診機関作成分!M591</f>
        <v>0</v>
      </c>
      <c r="L588" s="19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7">
        <v>0</v>
      </c>
      <c r="X588" s="17">
        <f t="shared" si="22"/>
        <v>7300</v>
      </c>
      <c r="Z588" s="17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1">
        <v>250</v>
      </c>
      <c r="BB588" s="31">
        <v>1450</v>
      </c>
      <c r="BC588" s="31">
        <v>1220</v>
      </c>
      <c r="BD588" s="31">
        <v>120</v>
      </c>
      <c r="BE588" s="31">
        <v>320</v>
      </c>
      <c r="BF588" s="31">
        <v>350</v>
      </c>
      <c r="BG588" s="31">
        <v>1300</v>
      </c>
      <c r="BH588" s="31">
        <v>1800</v>
      </c>
      <c r="BI588" s="31">
        <v>120</v>
      </c>
      <c r="BJ588" s="31">
        <v>5800</v>
      </c>
      <c r="BK588" s="31">
        <v>970</v>
      </c>
      <c r="BL588" s="17">
        <v>50</v>
      </c>
    </row>
    <row r="589" spans="2:64" x14ac:dyDescent="0.15">
      <c r="B589" s="17">
        <v>11000</v>
      </c>
      <c r="C589" s="17">
        <f>①健診機関作成分!AD592</f>
        <v>0</v>
      </c>
      <c r="D589" s="17">
        <f>①健診機関作成分!D592</f>
        <v>1001</v>
      </c>
      <c r="E589" s="18">
        <f>①健診機関作成分!E592</f>
        <v>0</v>
      </c>
      <c r="F589" s="17">
        <f>①健診機関作成分!F592</f>
        <v>0</v>
      </c>
      <c r="G589" s="17">
        <f>①健診機関作成分!G592</f>
        <v>0</v>
      </c>
      <c r="H589" s="17">
        <f>①健診機関作成分!H592</f>
        <v>0</v>
      </c>
      <c r="J589" s="17">
        <f>①健診機関作成分!L592</f>
        <v>0</v>
      </c>
      <c r="K589" s="17">
        <f>①健診機関作成分!M592</f>
        <v>0</v>
      </c>
      <c r="L589" s="19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7">
        <v>0</v>
      </c>
      <c r="X589" s="17">
        <f t="shared" si="22"/>
        <v>7300</v>
      </c>
      <c r="Z589" s="17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1">
        <v>250</v>
      </c>
      <c r="BB589" s="31">
        <v>1450</v>
      </c>
      <c r="BC589" s="31">
        <v>1220</v>
      </c>
      <c r="BD589" s="31">
        <v>120</v>
      </c>
      <c r="BE589" s="31">
        <v>320</v>
      </c>
      <c r="BF589" s="31">
        <v>350</v>
      </c>
      <c r="BG589" s="31">
        <v>1300</v>
      </c>
      <c r="BH589" s="31">
        <v>1800</v>
      </c>
      <c r="BI589" s="31">
        <v>120</v>
      </c>
      <c r="BJ589" s="31">
        <v>5800</v>
      </c>
      <c r="BK589" s="31">
        <v>970</v>
      </c>
      <c r="BL589" s="17">
        <v>50</v>
      </c>
    </row>
    <row r="590" spans="2:64" x14ac:dyDescent="0.15">
      <c r="B590" s="17">
        <v>11000</v>
      </c>
      <c r="C590" s="17">
        <f>①健診機関作成分!AD593</f>
        <v>0</v>
      </c>
      <c r="D590" s="17">
        <f>①健診機関作成分!D593</f>
        <v>1001</v>
      </c>
      <c r="E590" s="18">
        <f>①健診機関作成分!E593</f>
        <v>0</v>
      </c>
      <c r="F590" s="17">
        <f>①健診機関作成分!F593</f>
        <v>0</v>
      </c>
      <c r="G590" s="17">
        <f>①健診機関作成分!G593</f>
        <v>0</v>
      </c>
      <c r="H590" s="17">
        <f>①健診機関作成分!H593</f>
        <v>0</v>
      </c>
      <c r="J590" s="17">
        <f>①健診機関作成分!L593</f>
        <v>0</v>
      </c>
      <c r="K590" s="17">
        <f>①健診機関作成分!M593</f>
        <v>0</v>
      </c>
      <c r="L590" s="19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7">
        <v>0</v>
      </c>
      <c r="X590" s="17">
        <f t="shared" si="22"/>
        <v>7300</v>
      </c>
      <c r="Z590" s="17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1">
        <v>250</v>
      </c>
      <c r="BB590" s="31">
        <v>1450</v>
      </c>
      <c r="BC590" s="31">
        <v>1220</v>
      </c>
      <c r="BD590" s="31">
        <v>120</v>
      </c>
      <c r="BE590" s="31">
        <v>320</v>
      </c>
      <c r="BF590" s="31">
        <v>350</v>
      </c>
      <c r="BG590" s="31">
        <v>1300</v>
      </c>
      <c r="BH590" s="31">
        <v>1800</v>
      </c>
      <c r="BI590" s="31">
        <v>120</v>
      </c>
      <c r="BJ590" s="31">
        <v>5800</v>
      </c>
      <c r="BK590" s="31">
        <v>970</v>
      </c>
      <c r="BL590" s="17">
        <v>50</v>
      </c>
    </row>
    <row r="591" spans="2:64" x14ac:dyDescent="0.15">
      <c r="B591" s="17">
        <v>11000</v>
      </c>
      <c r="C591" s="17">
        <f>①健診機関作成分!AD594</f>
        <v>0</v>
      </c>
      <c r="D591" s="17">
        <f>①健診機関作成分!D594</f>
        <v>1001</v>
      </c>
      <c r="E591" s="18">
        <f>①健診機関作成分!E594</f>
        <v>0</v>
      </c>
      <c r="F591" s="17">
        <f>①健診機関作成分!F594</f>
        <v>0</v>
      </c>
      <c r="G591" s="17">
        <f>①健診機関作成分!G594</f>
        <v>0</v>
      </c>
      <c r="H591" s="17">
        <f>①健診機関作成分!H594</f>
        <v>0</v>
      </c>
      <c r="J591" s="17">
        <f>①健診機関作成分!L594</f>
        <v>0</v>
      </c>
      <c r="K591" s="17">
        <f>①健診機関作成分!M594</f>
        <v>0</v>
      </c>
      <c r="L591" s="19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7">
        <v>0</v>
      </c>
      <c r="X591" s="17">
        <f t="shared" si="22"/>
        <v>7300</v>
      </c>
      <c r="Z591" s="17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1">
        <v>250</v>
      </c>
      <c r="BB591" s="31">
        <v>1450</v>
      </c>
      <c r="BC591" s="31">
        <v>1220</v>
      </c>
      <c r="BD591" s="31">
        <v>120</v>
      </c>
      <c r="BE591" s="31">
        <v>320</v>
      </c>
      <c r="BF591" s="31">
        <v>350</v>
      </c>
      <c r="BG591" s="31">
        <v>1300</v>
      </c>
      <c r="BH591" s="31">
        <v>1800</v>
      </c>
      <c r="BI591" s="31">
        <v>120</v>
      </c>
      <c r="BJ591" s="31">
        <v>5800</v>
      </c>
      <c r="BK591" s="31">
        <v>970</v>
      </c>
      <c r="BL591" s="17">
        <v>50</v>
      </c>
    </row>
    <row r="592" spans="2:64" x14ac:dyDescent="0.15">
      <c r="B592" s="17">
        <v>11000</v>
      </c>
      <c r="C592" s="17">
        <f>①健診機関作成分!AD595</f>
        <v>0</v>
      </c>
      <c r="D592" s="17">
        <f>①健診機関作成分!D595</f>
        <v>1001</v>
      </c>
      <c r="E592" s="18">
        <f>①健診機関作成分!E595</f>
        <v>0</v>
      </c>
      <c r="F592" s="17">
        <f>①健診機関作成分!F595</f>
        <v>0</v>
      </c>
      <c r="G592" s="17">
        <f>①健診機関作成分!G595</f>
        <v>0</v>
      </c>
      <c r="H592" s="17">
        <f>①健診機関作成分!H595</f>
        <v>0</v>
      </c>
      <c r="J592" s="17">
        <f>①健診機関作成分!L595</f>
        <v>0</v>
      </c>
      <c r="K592" s="17">
        <f>①健診機関作成分!M595</f>
        <v>0</v>
      </c>
      <c r="L592" s="19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7">
        <v>0</v>
      </c>
      <c r="X592" s="17">
        <f t="shared" si="22"/>
        <v>7300</v>
      </c>
      <c r="Z592" s="17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1">
        <v>250</v>
      </c>
      <c r="BB592" s="31">
        <v>1450</v>
      </c>
      <c r="BC592" s="31">
        <v>1220</v>
      </c>
      <c r="BD592" s="31">
        <v>120</v>
      </c>
      <c r="BE592" s="31">
        <v>320</v>
      </c>
      <c r="BF592" s="31">
        <v>350</v>
      </c>
      <c r="BG592" s="31">
        <v>1300</v>
      </c>
      <c r="BH592" s="31">
        <v>1800</v>
      </c>
      <c r="BI592" s="31">
        <v>120</v>
      </c>
      <c r="BJ592" s="31">
        <v>5800</v>
      </c>
      <c r="BK592" s="31">
        <v>970</v>
      </c>
      <c r="BL592" s="17">
        <v>50</v>
      </c>
    </row>
    <row r="593" spans="2:64" x14ac:dyDescent="0.15">
      <c r="B593" s="17">
        <v>11000</v>
      </c>
      <c r="C593" s="17">
        <f>①健診機関作成分!AD596</f>
        <v>0</v>
      </c>
      <c r="D593" s="17">
        <f>①健診機関作成分!D596</f>
        <v>1001</v>
      </c>
      <c r="E593" s="18">
        <f>①健診機関作成分!E596</f>
        <v>0</v>
      </c>
      <c r="F593" s="17">
        <f>①健診機関作成分!F596</f>
        <v>0</v>
      </c>
      <c r="G593" s="17">
        <f>①健診機関作成分!G596</f>
        <v>0</v>
      </c>
      <c r="H593" s="17">
        <f>①健診機関作成分!H596</f>
        <v>0</v>
      </c>
      <c r="J593" s="17">
        <f>①健診機関作成分!L596</f>
        <v>0</v>
      </c>
      <c r="K593" s="17">
        <f>①健診機関作成分!M596</f>
        <v>0</v>
      </c>
      <c r="L593" s="19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7">
        <v>0</v>
      </c>
      <c r="X593" s="17">
        <f t="shared" si="22"/>
        <v>7300</v>
      </c>
      <c r="Z593" s="17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1">
        <v>250</v>
      </c>
      <c r="BB593" s="31">
        <v>1450</v>
      </c>
      <c r="BC593" s="31">
        <v>1220</v>
      </c>
      <c r="BD593" s="31">
        <v>120</v>
      </c>
      <c r="BE593" s="31">
        <v>320</v>
      </c>
      <c r="BF593" s="31">
        <v>350</v>
      </c>
      <c r="BG593" s="31">
        <v>1300</v>
      </c>
      <c r="BH593" s="31">
        <v>1800</v>
      </c>
      <c r="BI593" s="31">
        <v>120</v>
      </c>
      <c r="BJ593" s="31">
        <v>5800</v>
      </c>
      <c r="BK593" s="31">
        <v>970</v>
      </c>
      <c r="BL593" s="17">
        <v>50</v>
      </c>
    </row>
    <row r="594" spans="2:64" x14ac:dyDescent="0.15">
      <c r="B594" s="17">
        <v>11000</v>
      </c>
      <c r="C594" s="17">
        <f>①健診機関作成分!AD597</f>
        <v>0</v>
      </c>
      <c r="D594" s="17">
        <f>①健診機関作成分!D597</f>
        <v>1001</v>
      </c>
      <c r="E594" s="18">
        <f>①健診機関作成分!E597</f>
        <v>0</v>
      </c>
      <c r="F594" s="17">
        <f>①健診機関作成分!F597</f>
        <v>0</v>
      </c>
      <c r="G594" s="17">
        <f>①健診機関作成分!G597</f>
        <v>0</v>
      </c>
      <c r="H594" s="17">
        <f>①健診機関作成分!H597</f>
        <v>0</v>
      </c>
      <c r="J594" s="17">
        <f>①健診機関作成分!L597</f>
        <v>0</v>
      </c>
      <c r="K594" s="17">
        <f>①健診機関作成分!M597</f>
        <v>0</v>
      </c>
      <c r="L594" s="19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7">
        <v>0</v>
      </c>
      <c r="X594" s="17">
        <f t="shared" si="22"/>
        <v>7300</v>
      </c>
      <c r="Z594" s="17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1">
        <v>250</v>
      </c>
      <c r="BB594" s="31">
        <v>1450</v>
      </c>
      <c r="BC594" s="31">
        <v>1220</v>
      </c>
      <c r="BD594" s="31">
        <v>120</v>
      </c>
      <c r="BE594" s="31">
        <v>320</v>
      </c>
      <c r="BF594" s="31">
        <v>350</v>
      </c>
      <c r="BG594" s="31">
        <v>1300</v>
      </c>
      <c r="BH594" s="31">
        <v>1800</v>
      </c>
      <c r="BI594" s="31">
        <v>120</v>
      </c>
      <c r="BJ594" s="31">
        <v>5800</v>
      </c>
      <c r="BK594" s="31">
        <v>970</v>
      </c>
      <c r="BL594" s="17">
        <v>50</v>
      </c>
    </row>
    <row r="595" spans="2:64" x14ac:dyDescent="0.15">
      <c r="B595" s="17">
        <v>11000</v>
      </c>
      <c r="C595" s="17">
        <f>①健診機関作成分!AD598</f>
        <v>0</v>
      </c>
      <c r="D595" s="17">
        <f>①健診機関作成分!D598</f>
        <v>1001</v>
      </c>
      <c r="E595" s="18">
        <f>①健診機関作成分!E598</f>
        <v>0</v>
      </c>
      <c r="F595" s="17">
        <f>①健診機関作成分!F598</f>
        <v>0</v>
      </c>
      <c r="G595" s="17">
        <f>①健診機関作成分!G598</f>
        <v>0</v>
      </c>
      <c r="H595" s="17">
        <f>①健診機関作成分!H598</f>
        <v>0</v>
      </c>
      <c r="J595" s="17">
        <f>①健診機関作成分!L598</f>
        <v>0</v>
      </c>
      <c r="K595" s="17">
        <f>①健診機関作成分!M598</f>
        <v>0</v>
      </c>
      <c r="L595" s="19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7">
        <v>0</v>
      </c>
      <c r="X595" s="17">
        <f t="shared" si="22"/>
        <v>7300</v>
      </c>
      <c r="Z595" s="17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1">
        <v>250</v>
      </c>
      <c r="BB595" s="31">
        <v>1450</v>
      </c>
      <c r="BC595" s="31">
        <v>1220</v>
      </c>
      <c r="BD595" s="31">
        <v>120</v>
      </c>
      <c r="BE595" s="31">
        <v>320</v>
      </c>
      <c r="BF595" s="31">
        <v>350</v>
      </c>
      <c r="BG595" s="31">
        <v>1300</v>
      </c>
      <c r="BH595" s="31">
        <v>1800</v>
      </c>
      <c r="BI595" s="31">
        <v>120</v>
      </c>
      <c r="BJ595" s="31">
        <v>5800</v>
      </c>
      <c r="BK595" s="31">
        <v>970</v>
      </c>
      <c r="BL595" s="17">
        <v>50</v>
      </c>
    </row>
    <row r="596" spans="2:64" x14ac:dyDescent="0.15">
      <c r="B596" s="17">
        <v>11000</v>
      </c>
      <c r="C596" s="17">
        <f>①健診機関作成分!AD599</f>
        <v>0</v>
      </c>
      <c r="D596" s="17">
        <f>①健診機関作成分!D599</f>
        <v>1001</v>
      </c>
      <c r="E596" s="18">
        <f>①健診機関作成分!E599</f>
        <v>0</v>
      </c>
      <c r="F596" s="17">
        <f>①健診機関作成分!F599</f>
        <v>0</v>
      </c>
      <c r="G596" s="17">
        <f>①健診機関作成分!G599</f>
        <v>0</v>
      </c>
      <c r="H596" s="17">
        <f>①健診機関作成分!H599</f>
        <v>0</v>
      </c>
      <c r="J596" s="17">
        <f>①健診機関作成分!L599</f>
        <v>0</v>
      </c>
      <c r="K596" s="17">
        <f>①健診機関作成分!M599</f>
        <v>0</v>
      </c>
      <c r="L596" s="19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7">
        <v>0</v>
      </c>
      <c r="X596" s="17">
        <f t="shared" si="22"/>
        <v>7300</v>
      </c>
      <c r="Z596" s="17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1">
        <v>250</v>
      </c>
      <c r="BB596" s="31">
        <v>1450</v>
      </c>
      <c r="BC596" s="31">
        <v>1220</v>
      </c>
      <c r="BD596" s="31">
        <v>120</v>
      </c>
      <c r="BE596" s="31">
        <v>320</v>
      </c>
      <c r="BF596" s="31">
        <v>350</v>
      </c>
      <c r="BG596" s="31">
        <v>1300</v>
      </c>
      <c r="BH596" s="31">
        <v>1800</v>
      </c>
      <c r="BI596" s="31">
        <v>120</v>
      </c>
      <c r="BJ596" s="31">
        <v>5800</v>
      </c>
      <c r="BK596" s="31">
        <v>970</v>
      </c>
      <c r="BL596" s="17">
        <v>50</v>
      </c>
    </row>
    <row r="597" spans="2:64" x14ac:dyDescent="0.15">
      <c r="B597" s="17">
        <v>11000</v>
      </c>
      <c r="C597" s="17">
        <f>①健診機関作成分!AD600</f>
        <v>0</v>
      </c>
      <c r="D597" s="17">
        <f>①健診機関作成分!D600</f>
        <v>1001</v>
      </c>
      <c r="E597" s="18">
        <f>①健診機関作成分!E600</f>
        <v>0</v>
      </c>
      <c r="F597" s="17">
        <f>①健診機関作成分!F600</f>
        <v>0</v>
      </c>
      <c r="G597" s="17">
        <f>①健診機関作成分!G600</f>
        <v>0</v>
      </c>
      <c r="H597" s="17">
        <f>①健診機関作成分!H600</f>
        <v>0</v>
      </c>
      <c r="J597" s="17">
        <f>①健診機関作成分!L600</f>
        <v>0</v>
      </c>
      <c r="K597" s="17">
        <f>①健診機関作成分!M600</f>
        <v>0</v>
      </c>
      <c r="L597" s="19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7">
        <v>0</v>
      </c>
      <c r="X597" s="17">
        <f t="shared" si="22"/>
        <v>7300</v>
      </c>
      <c r="Z597" s="17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1">
        <v>250</v>
      </c>
      <c r="BB597" s="31">
        <v>1450</v>
      </c>
      <c r="BC597" s="31">
        <v>1220</v>
      </c>
      <c r="BD597" s="31">
        <v>120</v>
      </c>
      <c r="BE597" s="31">
        <v>320</v>
      </c>
      <c r="BF597" s="31">
        <v>350</v>
      </c>
      <c r="BG597" s="31">
        <v>1300</v>
      </c>
      <c r="BH597" s="31">
        <v>1800</v>
      </c>
      <c r="BI597" s="31">
        <v>120</v>
      </c>
      <c r="BJ597" s="31">
        <v>5800</v>
      </c>
      <c r="BK597" s="31">
        <v>970</v>
      </c>
      <c r="BL597" s="17">
        <v>50</v>
      </c>
    </row>
    <row r="598" spans="2:64" x14ac:dyDescent="0.15">
      <c r="B598" s="17">
        <v>11000</v>
      </c>
      <c r="C598" s="17">
        <f>①健診機関作成分!AD601</f>
        <v>0</v>
      </c>
      <c r="D598" s="17">
        <f>①健診機関作成分!D601</f>
        <v>1001</v>
      </c>
      <c r="E598" s="18">
        <f>①健診機関作成分!E601</f>
        <v>0</v>
      </c>
      <c r="F598" s="17">
        <f>①健診機関作成分!F601</f>
        <v>0</v>
      </c>
      <c r="G598" s="17">
        <f>①健診機関作成分!G601</f>
        <v>0</v>
      </c>
      <c r="H598" s="17">
        <f>①健診機関作成分!H601</f>
        <v>0</v>
      </c>
      <c r="J598" s="17">
        <f>①健診機関作成分!L601</f>
        <v>0</v>
      </c>
      <c r="K598" s="17">
        <f>①健診機関作成分!M601</f>
        <v>0</v>
      </c>
      <c r="L598" s="19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7">
        <v>0</v>
      </c>
      <c r="X598" s="17">
        <f t="shared" si="22"/>
        <v>7300</v>
      </c>
      <c r="Z598" s="17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1">
        <v>250</v>
      </c>
      <c r="BB598" s="31">
        <v>1450</v>
      </c>
      <c r="BC598" s="31">
        <v>1220</v>
      </c>
      <c r="BD598" s="31">
        <v>120</v>
      </c>
      <c r="BE598" s="31">
        <v>320</v>
      </c>
      <c r="BF598" s="31">
        <v>350</v>
      </c>
      <c r="BG598" s="31">
        <v>1300</v>
      </c>
      <c r="BH598" s="31">
        <v>1800</v>
      </c>
      <c r="BI598" s="31">
        <v>120</v>
      </c>
      <c r="BJ598" s="31">
        <v>5800</v>
      </c>
      <c r="BK598" s="31">
        <v>970</v>
      </c>
      <c r="BL598" s="17">
        <v>50</v>
      </c>
    </row>
    <row r="599" spans="2:64" x14ac:dyDescent="0.15">
      <c r="B599" s="17">
        <v>11000</v>
      </c>
      <c r="C599" s="17">
        <f>①健診機関作成分!AD602</f>
        <v>0</v>
      </c>
      <c r="D599" s="17">
        <f>①健診機関作成分!D602</f>
        <v>1001</v>
      </c>
      <c r="E599" s="18">
        <f>①健診機関作成分!E602</f>
        <v>0</v>
      </c>
      <c r="F599" s="17">
        <f>①健診機関作成分!F602</f>
        <v>0</v>
      </c>
      <c r="G599" s="17">
        <f>①健診機関作成分!G602</f>
        <v>0</v>
      </c>
      <c r="H599" s="17">
        <f>①健診機関作成分!H602</f>
        <v>0</v>
      </c>
      <c r="J599" s="17">
        <f>①健診機関作成分!L602</f>
        <v>0</v>
      </c>
      <c r="K599" s="17">
        <f>①健診機関作成分!M602</f>
        <v>0</v>
      </c>
      <c r="L599" s="19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7">
        <v>0</v>
      </c>
      <c r="X599" s="17">
        <f t="shared" si="22"/>
        <v>7300</v>
      </c>
      <c r="Z599" s="17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1">
        <v>250</v>
      </c>
      <c r="BB599" s="31">
        <v>1450</v>
      </c>
      <c r="BC599" s="31">
        <v>1220</v>
      </c>
      <c r="BD599" s="31">
        <v>120</v>
      </c>
      <c r="BE599" s="31">
        <v>320</v>
      </c>
      <c r="BF599" s="31">
        <v>350</v>
      </c>
      <c r="BG599" s="31">
        <v>1300</v>
      </c>
      <c r="BH599" s="31">
        <v>1800</v>
      </c>
      <c r="BI599" s="31">
        <v>120</v>
      </c>
      <c r="BJ599" s="31">
        <v>5800</v>
      </c>
      <c r="BK599" s="31">
        <v>970</v>
      </c>
      <c r="BL599" s="17">
        <v>50</v>
      </c>
    </row>
    <row r="600" spans="2:64" x14ac:dyDescent="0.15">
      <c r="B600" s="17">
        <v>11000</v>
      </c>
      <c r="C600" s="17">
        <f>①健診機関作成分!AD603</f>
        <v>0</v>
      </c>
      <c r="D600" s="17">
        <f>①健診機関作成分!D603</f>
        <v>1001</v>
      </c>
      <c r="E600" s="18">
        <f>①健診機関作成分!E603</f>
        <v>0</v>
      </c>
      <c r="F600" s="17">
        <f>①健診機関作成分!F603</f>
        <v>0</v>
      </c>
      <c r="G600" s="17">
        <f>①健診機関作成分!G603</f>
        <v>0</v>
      </c>
      <c r="H600" s="17">
        <f>①健診機関作成分!H603</f>
        <v>0</v>
      </c>
      <c r="J600" s="17">
        <f>①健診機関作成分!L603</f>
        <v>0</v>
      </c>
      <c r="K600" s="17">
        <f>①健診機関作成分!M603</f>
        <v>0</v>
      </c>
      <c r="L600" s="19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7">
        <v>0</v>
      </c>
      <c r="X600" s="17">
        <f t="shared" si="22"/>
        <v>7300</v>
      </c>
      <c r="Z600" s="17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1">
        <v>250</v>
      </c>
      <c r="BB600" s="31">
        <v>1450</v>
      </c>
      <c r="BC600" s="31">
        <v>1220</v>
      </c>
      <c r="BD600" s="31">
        <v>120</v>
      </c>
      <c r="BE600" s="31">
        <v>320</v>
      </c>
      <c r="BF600" s="31">
        <v>350</v>
      </c>
      <c r="BG600" s="31">
        <v>1300</v>
      </c>
      <c r="BH600" s="31">
        <v>1800</v>
      </c>
      <c r="BI600" s="31">
        <v>120</v>
      </c>
      <c r="BJ600" s="31">
        <v>5800</v>
      </c>
      <c r="BK600" s="31">
        <v>970</v>
      </c>
      <c r="BL600" s="17">
        <v>50</v>
      </c>
    </row>
    <row r="601" spans="2:64" x14ac:dyDescent="0.15">
      <c r="B601" s="17">
        <v>11000</v>
      </c>
      <c r="C601" s="17">
        <f>①健診機関作成分!AD604</f>
        <v>0</v>
      </c>
      <c r="D601" s="17">
        <f>①健診機関作成分!D604</f>
        <v>1001</v>
      </c>
      <c r="E601" s="18">
        <f>①健診機関作成分!E604</f>
        <v>0</v>
      </c>
      <c r="F601" s="17">
        <f>①健診機関作成分!F604</f>
        <v>0</v>
      </c>
      <c r="G601" s="17">
        <f>①健診機関作成分!G604</f>
        <v>0</v>
      </c>
      <c r="H601" s="17">
        <f>①健診機関作成分!H604</f>
        <v>0</v>
      </c>
      <c r="J601" s="17">
        <f>①健診機関作成分!L604</f>
        <v>0</v>
      </c>
      <c r="K601" s="17">
        <f>①健診機関作成分!M604</f>
        <v>0</v>
      </c>
      <c r="L601" s="19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7">
        <v>0</v>
      </c>
      <c r="X601" s="17">
        <f t="shared" si="22"/>
        <v>7300</v>
      </c>
      <c r="Z601" s="17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1">
        <v>250</v>
      </c>
      <c r="BB601" s="31">
        <v>1450</v>
      </c>
      <c r="BC601" s="31">
        <v>1220</v>
      </c>
      <c r="BD601" s="31">
        <v>120</v>
      </c>
      <c r="BE601" s="31">
        <v>320</v>
      </c>
      <c r="BF601" s="31">
        <v>350</v>
      </c>
      <c r="BG601" s="31">
        <v>1300</v>
      </c>
      <c r="BH601" s="31">
        <v>1800</v>
      </c>
      <c r="BI601" s="31">
        <v>120</v>
      </c>
      <c r="BJ601" s="31">
        <v>5800</v>
      </c>
      <c r="BK601" s="31">
        <v>970</v>
      </c>
      <c r="BL601" s="17">
        <v>50</v>
      </c>
    </row>
    <row r="602" spans="2:64" x14ac:dyDescent="0.15">
      <c r="B602" s="17">
        <v>11000</v>
      </c>
      <c r="C602" s="17">
        <f>①健診機関作成分!AD605</f>
        <v>0</v>
      </c>
      <c r="D602" s="17">
        <f>①健診機関作成分!D605</f>
        <v>1001</v>
      </c>
      <c r="E602" s="18">
        <f>①健診機関作成分!E605</f>
        <v>0</v>
      </c>
      <c r="F602" s="17">
        <f>①健診機関作成分!F605</f>
        <v>0</v>
      </c>
      <c r="G602" s="17">
        <f>①健診機関作成分!G605</f>
        <v>0</v>
      </c>
      <c r="H602" s="17">
        <f>①健診機関作成分!H605</f>
        <v>0</v>
      </c>
      <c r="J602" s="17">
        <f>①健診機関作成分!L605</f>
        <v>0</v>
      </c>
      <c r="K602" s="17">
        <f>①健診機関作成分!M605</f>
        <v>0</v>
      </c>
      <c r="L602" s="19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7">
        <v>0</v>
      </c>
      <c r="X602" s="17">
        <f t="shared" si="22"/>
        <v>7300</v>
      </c>
      <c r="Z602" s="17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1">
        <v>250</v>
      </c>
      <c r="BB602" s="31">
        <v>1450</v>
      </c>
      <c r="BC602" s="31">
        <v>1220</v>
      </c>
      <c r="BD602" s="31">
        <v>120</v>
      </c>
      <c r="BE602" s="31">
        <v>320</v>
      </c>
      <c r="BF602" s="31">
        <v>350</v>
      </c>
      <c r="BG602" s="31">
        <v>1300</v>
      </c>
      <c r="BH602" s="31">
        <v>1800</v>
      </c>
      <c r="BI602" s="31">
        <v>120</v>
      </c>
      <c r="BJ602" s="31">
        <v>5800</v>
      </c>
      <c r="BK602" s="31">
        <v>970</v>
      </c>
      <c r="BL602" s="17">
        <v>50</v>
      </c>
    </row>
    <row r="603" spans="2:64" x14ac:dyDescent="0.15">
      <c r="B603" s="17">
        <v>11000</v>
      </c>
      <c r="C603" s="17">
        <f>①健診機関作成分!AD606</f>
        <v>0</v>
      </c>
      <c r="D603" s="17">
        <f>①健診機関作成分!D606</f>
        <v>1001</v>
      </c>
      <c r="E603" s="18">
        <f>①健診機関作成分!E606</f>
        <v>0</v>
      </c>
      <c r="F603" s="17">
        <f>①健診機関作成分!F606</f>
        <v>0</v>
      </c>
      <c r="G603" s="17">
        <f>①健診機関作成分!G606</f>
        <v>0</v>
      </c>
      <c r="H603" s="17">
        <f>①健診機関作成分!H606</f>
        <v>0</v>
      </c>
      <c r="J603" s="17">
        <f>①健診機関作成分!L606</f>
        <v>0</v>
      </c>
      <c r="K603" s="17">
        <f>①健診機関作成分!M606</f>
        <v>0</v>
      </c>
      <c r="L603" s="19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7">
        <v>0</v>
      </c>
      <c r="X603" s="17">
        <f t="shared" si="22"/>
        <v>7300</v>
      </c>
      <c r="Z603" s="17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1">
        <v>250</v>
      </c>
      <c r="BB603" s="31">
        <v>1450</v>
      </c>
      <c r="BC603" s="31">
        <v>1220</v>
      </c>
      <c r="BD603" s="31">
        <v>120</v>
      </c>
      <c r="BE603" s="31">
        <v>320</v>
      </c>
      <c r="BF603" s="31">
        <v>350</v>
      </c>
      <c r="BG603" s="31">
        <v>1300</v>
      </c>
      <c r="BH603" s="31">
        <v>1800</v>
      </c>
      <c r="BI603" s="31">
        <v>120</v>
      </c>
      <c r="BJ603" s="31">
        <v>5800</v>
      </c>
      <c r="BK603" s="31">
        <v>970</v>
      </c>
      <c r="BL603" s="17">
        <v>50</v>
      </c>
    </row>
    <row r="604" spans="2:64" x14ac:dyDescent="0.15">
      <c r="B604" s="17">
        <v>11000</v>
      </c>
      <c r="C604" s="17">
        <f>①健診機関作成分!AD607</f>
        <v>0</v>
      </c>
      <c r="D604" s="17">
        <f>①健診機関作成分!D607</f>
        <v>1001</v>
      </c>
      <c r="E604" s="18">
        <f>①健診機関作成分!E607</f>
        <v>0</v>
      </c>
      <c r="F604" s="17">
        <f>①健診機関作成分!F607</f>
        <v>0</v>
      </c>
      <c r="G604" s="17">
        <f>①健診機関作成分!G607</f>
        <v>0</v>
      </c>
      <c r="H604" s="17">
        <f>①健診機関作成分!H607</f>
        <v>0</v>
      </c>
      <c r="J604" s="17">
        <f>①健診機関作成分!L607</f>
        <v>0</v>
      </c>
      <c r="K604" s="17">
        <f>①健診機関作成分!M607</f>
        <v>0</v>
      </c>
      <c r="L604" s="19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7">
        <v>0</v>
      </c>
      <c r="X604" s="17">
        <f t="shared" si="22"/>
        <v>7300</v>
      </c>
      <c r="Z604" s="17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1">
        <v>250</v>
      </c>
      <c r="BB604" s="31">
        <v>1450</v>
      </c>
      <c r="BC604" s="31">
        <v>1220</v>
      </c>
      <c r="BD604" s="31">
        <v>120</v>
      </c>
      <c r="BE604" s="31">
        <v>320</v>
      </c>
      <c r="BF604" s="31">
        <v>350</v>
      </c>
      <c r="BG604" s="31">
        <v>1300</v>
      </c>
      <c r="BH604" s="31">
        <v>1800</v>
      </c>
      <c r="BI604" s="31">
        <v>120</v>
      </c>
      <c r="BJ604" s="31">
        <v>5800</v>
      </c>
      <c r="BK604" s="31">
        <v>970</v>
      </c>
      <c r="BL604" s="17">
        <v>50</v>
      </c>
    </row>
    <row r="605" spans="2:64" x14ac:dyDescent="0.15">
      <c r="B605" s="17">
        <v>11000</v>
      </c>
      <c r="C605" s="17">
        <f>①健診機関作成分!AD608</f>
        <v>0</v>
      </c>
      <c r="D605" s="17">
        <f>①健診機関作成分!D608</f>
        <v>1001</v>
      </c>
      <c r="E605" s="18">
        <f>①健診機関作成分!E608</f>
        <v>0</v>
      </c>
      <c r="F605" s="17">
        <f>①健診機関作成分!F608</f>
        <v>0</v>
      </c>
      <c r="G605" s="17">
        <f>①健診機関作成分!G608</f>
        <v>0</v>
      </c>
      <c r="H605" s="17">
        <f>①健診機関作成分!H608</f>
        <v>0</v>
      </c>
      <c r="J605" s="17">
        <f>①健診機関作成分!L608</f>
        <v>0</v>
      </c>
      <c r="K605" s="17">
        <f>①健診機関作成分!M608</f>
        <v>0</v>
      </c>
      <c r="L605" s="19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7">
        <v>0</v>
      </c>
      <c r="X605" s="17">
        <f t="shared" si="22"/>
        <v>7300</v>
      </c>
      <c r="Z605" s="17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1">
        <v>250</v>
      </c>
      <c r="BB605" s="31">
        <v>1450</v>
      </c>
      <c r="BC605" s="31">
        <v>1220</v>
      </c>
      <c r="BD605" s="31">
        <v>120</v>
      </c>
      <c r="BE605" s="31">
        <v>320</v>
      </c>
      <c r="BF605" s="31">
        <v>350</v>
      </c>
      <c r="BG605" s="31">
        <v>1300</v>
      </c>
      <c r="BH605" s="31">
        <v>1800</v>
      </c>
      <c r="BI605" s="31">
        <v>120</v>
      </c>
      <c r="BJ605" s="31">
        <v>5800</v>
      </c>
      <c r="BK605" s="31">
        <v>970</v>
      </c>
      <c r="BL605" s="17">
        <v>50</v>
      </c>
    </row>
    <row r="606" spans="2:64" x14ac:dyDescent="0.15">
      <c r="B606" s="17">
        <v>11000</v>
      </c>
      <c r="C606" s="17">
        <f>①健診機関作成分!AD609</f>
        <v>0</v>
      </c>
      <c r="D606" s="17">
        <f>①健診機関作成分!D609</f>
        <v>1001</v>
      </c>
      <c r="E606" s="18">
        <f>①健診機関作成分!E609</f>
        <v>0</v>
      </c>
      <c r="F606" s="17">
        <f>①健診機関作成分!F609</f>
        <v>0</v>
      </c>
      <c r="G606" s="17">
        <f>①健診機関作成分!G609</f>
        <v>0</v>
      </c>
      <c r="H606" s="17">
        <f>①健診機関作成分!H609</f>
        <v>0</v>
      </c>
      <c r="J606" s="17">
        <f>①健診機関作成分!L609</f>
        <v>0</v>
      </c>
      <c r="K606" s="17">
        <f>①健診機関作成分!M609</f>
        <v>0</v>
      </c>
      <c r="L606" s="19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7">
        <v>0</v>
      </c>
      <c r="X606" s="17">
        <f t="shared" si="22"/>
        <v>7300</v>
      </c>
      <c r="Z606" s="17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1">
        <v>250</v>
      </c>
      <c r="BB606" s="31">
        <v>1450</v>
      </c>
      <c r="BC606" s="31">
        <v>1220</v>
      </c>
      <c r="BD606" s="31">
        <v>120</v>
      </c>
      <c r="BE606" s="31">
        <v>320</v>
      </c>
      <c r="BF606" s="31">
        <v>350</v>
      </c>
      <c r="BG606" s="31">
        <v>1300</v>
      </c>
      <c r="BH606" s="31">
        <v>1800</v>
      </c>
      <c r="BI606" s="31">
        <v>120</v>
      </c>
      <c r="BJ606" s="31">
        <v>5800</v>
      </c>
      <c r="BK606" s="31">
        <v>970</v>
      </c>
      <c r="BL606" s="17">
        <v>50</v>
      </c>
    </row>
    <row r="607" spans="2:64" x14ac:dyDescent="0.15">
      <c r="B607" s="17">
        <v>11000</v>
      </c>
      <c r="C607" s="17">
        <f>①健診機関作成分!AD610</f>
        <v>0</v>
      </c>
      <c r="D607" s="17">
        <f>①健診機関作成分!D610</f>
        <v>1001</v>
      </c>
      <c r="E607" s="18">
        <f>①健診機関作成分!E610</f>
        <v>0</v>
      </c>
      <c r="F607" s="17">
        <f>①健診機関作成分!F610</f>
        <v>0</v>
      </c>
      <c r="G607" s="17">
        <f>①健診機関作成分!G610</f>
        <v>0</v>
      </c>
      <c r="H607" s="17">
        <f>①健診機関作成分!H610</f>
        <v>0</v>
      </c>
      <c r="J607" s="17">
        <f>①健診機関作成分!L610</f>
        <v>0</v>
      </c>
      <c r="K607" s="17">
        <f>①健診機関作成分!M610</f>
        <v>0</v>
      </c>
      <c r="L607" s="19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7">
        <v>0</v>
      </c>
      <c r="X607" s="17">
        <f t="shared" si="22"/>
        <v>7300</v>
      </c>
      <c r="Z607" s="17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1">
        <v>250</v>
      </c>
      <c r="BB607" s="31">
        <v>1450</v>
      </c>
      <c r="BC607" s="31">
        <v>1220</v>
      </c>
      <c r="BD607" s="31">
        <v>120</v>
      </c>
      <c r="BE607" s="31">
        <v>320</v>
      </c>
      <c r="BF607" s="31">
        <v>350</v>
      </c>
      <c r="BG607" s="31">
        <v>1300</v>
      </c>
      <c r="BH607" s="31">
        <v>1800</v>
      </c>
      <c r="BI607" s="31">
        <v>120</v>
      </c>
      <c r="BJ607" s="31">
        <v>5800</v>
      </c>
      <c r="BK607" s="31">
        <v>970</v>
      </c>
      <c r="BL607" s="17">
        <v>50</v>
      </c>
    </row>
    <row r="608" spans="2:64" x14ac:dyDescent="0.15">
      <c r="B608" s="17">
        <v>11000</v>
      </c>
      <c r="C608" s="17">
        <f>①健診機関作成分!AD611</f>
        <v>0</v>
      </c>
      <c r="D608" s="17">
        <f>①健診機関作成分!D611</f>
        <v>1001</v>
      </c>
      <c r="E608" s="18">
        <f>①健診機関作成分!E611</f>
        <v>0</v>
      </c>
      <c r="F608" s="17">
        <f>①健診機関作成分!F611</f>
        <v>0</v>
      </c>
      <c r="G608" s="17">
        <f>①健診機関作成分!G611</f>
        <v>0</v>
      </c>
      <c r="H608" s="17">
        <f>①健診機関作成分!H611</f>
        <v>0</v>
      </c>
      <c r="J608" s="17">
        <f>①健診機関作成分!L611</f>
        <v>0</v>
      </c>
      <c r="K608" s="17">
        <f>①健診機関作成分!M611</f>
        <v>0</v>
      </c>
      <c r="L608" s="19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7">
        <v>0</v>
      </c>
      <c r="X608" s="17">
        <f t="shared" si="22"/>
        <v>7300</v>
      </c>
      <c r="Z608" s="17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1">
        <v>250</v>
      </c>
      <c r="BB608" s="31">
        <v>1450</v>
      </c>
      <c r="BC608" s="31">
        <v>1220</v>
      </c>
      <c r="BD608" s="31">
        <v>120</v>
      </c>
      <c r="BE608" s="31">
        <v>320</v>
      </c>
      <c r="BF608" s="31">
        <v>350</v>
      </c>
      <c r="BG608" s="31">
        <v>1300</v>
      </c>
      <c r="BH608" s="31">
        <v>1800</v>
      </c>
      <c r="BI608" s="31">
        <v>120</v>
      </c>
      <c r="BJ608" s="31">
        <v>5800</v>
      </c>
      <c r="BK608" s="31">
        <v>970</v>
      </c>
      <c r="BL608" s="17">
        <v>50</v>
      </c>
    </row>
    <row r="609" spans="2:64" x14ac:dyDescent="0.15">
      <c r="B609" s="17">
        <v>11000</v>
      </c>
      <c r="C609" s="17">
        <f>①健診機関作成分!AD612</f>
        <v>0</v>
      </c>
      <c r="D609" s="17">
        <f>①健診機関作成分!D612</f>
        <v>1001</v>
      </c>
      <c r="E609" s="18">
        <f>①健診機関作成分!E612</f>
        <v>0</v>
      </c>
      <c r="F609" s="17">
        <f>①健診機関作成分!F612</f>
        <v>0</v>
      </c>
      <c r="G609" s="17">
        <f>①健診機関作成分!G612</f>
        <v>0</v>
      </c>
      <c r="H609" s="17">
        <f>①健診機関作成分!H612</f>
        <v>0</v>
      </c>
      <c r="J609" s="17">
        <f>①健診機関作成分!L612</f>
        <v>0</v>
      </c>
      <c r="K609" s="17">
        <f>①健診機関作成分!M612</f>
        <v>0</v>
      </c>
      <c r="L609" s="19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7">
        <v>0</v>
      </c>
      <c r="X609" s="17">
        <f t="shared" si="22"/>
        <v>7300</v>
      </c>
      <c r="Z609" s="17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1">
        <v>250</v>
      </c>
      <c r="BB609" s="31">
        <v>1450</v>
      </c>
      <c r="BC609" s="31">
        <v>1220</v>
      </c>
      <c r="BD609" s="31">
        <v>120</v>
      </c>
      <c r="BE609" s="31">
        <v>320</v>
      </c>
      <c r="BF609" s="31">
        <v>350</v>
      </c>
      <c r="BG609" s="31">
        <v>1300</v>
      </c>
      <c r="BH609" s="31">
        <v>1800</v>
      </c>
      <c r="BI609" s="31">
        <v>120</v>
      </c>
      <c r="BJ609" s="31">
        <v>5800</v>
      </c>
      <c r="BK609" s="31">
        <v>970</v>
      </c>
      <c r="BL609" s="17">
        <v>50</v>
      </c>
    </row>
    <row r="610" spans="2:64" x14ac:dyDescent="0.15">
      <c r="B610" s="17">
        <v>11000</v>
      </c>
      <c r="C610" s="17">
        <f>①健診機関作成分!AD613</f>
        <v>0</v>
      </c>
      <c r="D610" s="17">
        <f>①健診機関作成分!D613</f>
        <v>1001</v>
      </c>
      <c r="E610" s="18">
        <f>①健診機関作成分!E613</f>
        <v>0</v>
      </c>
      <c r="F610" s="17">
        <f>①健診機関作成分!F613</f>
        <v>0</v>
      </c>
      <c r="G610" s="17">
        <f>①健診機関作成分!G613</f>
        <v>0</v>
      </c>
      <c r="H610" s="17">
        <f>①健診機関作成分!H613</f>
        <v>0</v>
      </c>
      <c r="J610" s="17">
        <f>①健診機関作成分!L613</f>
        <v>0</v>
      </c>
      <c r="K610" s="17">
        <f>①健診機関作成分!M613</f>
        <v>0</v>
      </c>
      <c r="L610" s="19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7">
        <v>0</v>
      </c>
      <c r="X610" s="17">
        <f t="shared" si="22"/>
        <v>7300</v>
      </c>
      <c r="Z610" s="17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1">
        <v>250</v>
      </c>
      <c r="BB610" s="31">
        <v>1450</v>
      </c>
      <c r="BC610" s="31">
        <v>1220</v>
      </c>
      <c r="BD610" s="31">
        <v>120</v>
      </c>
      <c r="BE610" s="31">
        <v>320</v>
      </c>
      <c r="BF610" s="31">
        <v>350</v>
      </c>
      <c r="BG610" s="31">
        <v>1300</v>
      </c>
      <c r="BH610" s="31">
        <v>1800</v>
      </c>
      <c r="BI610" s="31">
        <v>120</v>
      </c>
      <c r="BJ610" s="31">
        <v>5800</v>
      </c>
      <c r="BK610" s="31">
        <v>970</v>
      </c>
      <c r="BL610" s="17">
        <v>50</v>
      </c>
    </row>
    <row r="611" spans="2:64" x14ac:dyDescent="0.15">
      <c r="B611" s="17">
        <v>11000</v>
      </c>
      <c r="C611" s="17">
        <f>①健診機関作成分!AD614</f>
        <v>0</v>
      </c>
      <c r="D611" s="17">
        <f>①健診機関作成分!D614</f>
        <v>1001</v>
      </c>
      <c r="E611" s="18">
        <f>①健診機関作成分!E614</f>
        <v>0</v>
      </c>
      <c r="F611" s="17">
        <f>①健診機関作成分!F614</f>
        <v>0</v>
      </c>
      <c r="G611" s="17">
        <f>①健診機関作成分!G614</f>
        <v>0</v>
      </c>
      <c r="H611" s="17">
        <f>①健診機関作成分!H614</f>
        <v>0</v>
      </c>
      <c r="J611" s="17">
        <f>①健診機関作成分!L614</f>
        <v>0</v>
      </c>
      <c r="K611" s="17">
        <f>①健診機関作成分!M614</f>
        <v>0</v>
      </c>
      <c r="L611" s="19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7">
        <v>0</v>
      </c>
      <c r="X611" s="17">
        <f t="shared" si="22"/>
        <v>7300</v>
      </c>
      <c r="Z611" s="17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1">
        <v>250</v>
      </c>
      <c r="BB611" s="31">
        <v>1450</v>
      </c>
      <c r="BC611" s="31">
        <v>1220</v>
      </c>
      <c r="BD611" s="31">
        <v>120</v>
      </c>
      <c r="BE611" s="31">
        <v>320</v>
      </c>
      <c r="BF611" s="31">
        <v>350</v>
      </c>
      <c r="BG611" s="31">
        <v>1300</v>
      </c>
      <c r="BH611" s="31">
        <v>1800</v>
      </c>
      <c r="BI611" s="31">
        <v>120</v>
      </c>
      <c r="BJ611" s="31">
        <v>5800</v>
      </c>
      <c r="BK611" s="31">
        <v>970</v>
      </c>
      <c r="BL611" s="17">
        <v>50</v>
      </c>
    </row>
    <row r="612" spans="2:64" x14ac:dyDescent="0.15">
      <c r="B612" s="17">
        <v>11000</v>
      </c>
      <c r="C612" s="17">
        <f>①健診機関作成分!AD615</f>
        <v>0</v>
      </c>
      <c r="D612" s="17">
        <f>①健診機関作成分!D615</f>
        <v>1001</v>
      </c>
      <c r="E612" s="18">
        <f>①健診機関作成分!E615</f>
        <v>0</v>
      </c>
      <c r="F612" s="17">
        <f>①健診機関作成分!F615</f>
        <v>0</v>
      </c>
      <c r="G612" s="17">
        <f>①健診機関作成分!G615</f>
        <v>0</v>
      </c>
      <c r="H612" s="17">
        <f>①健診機関作成分!H615</f>
        <v>0</v>
      </c>
      <c r="J612" s="17">
        <f>①健診機関作成分!L615</f>
        <v>0</v>
      </c>
      <c r="K612" s="17">
        <f>①健診機関作成分!M615</f>
        <v>0</v>
      </c>
      <c r="L612" s="19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7">
        <v>0</v>
      </c>
      <c r="X612" s="17">
        <f t="shared" si="22"/>
        <v>7300</v>
      </c>
      <c r="Z612" s="17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1">
        <v>250</v>
      </c>
      <c r="BB612" s="31">
        <v>1450</v>
      </c>
      <c r="BC612" s="31">
        <v>1220</v>
      </c>
      <c r="BD612" s="31">
        <v>120</v>
      </c>
      <c r="BE612" s="31">
        <v>320</v>
      </c>
      <c r="BF612" s="31">
        <v>350</v>
      </c>
      <c r="BG612" s="31">
        <v>1300</v>
      </c>
      <c r="BH612" s="31">
        <v>1800</v>
      </c>
      <c r="BI612" s="31">
        <v>120</v>
      </c>
      <c r="BJ612" s="31">
        <v>5800</v>
      </c>
      <c r="BK612" s="31">
        <v>970</v>
      </c>
      <c r="BL612" s="17">
        <v>50</v>
      </c>
    </row>
    <row r="613" spans="2:64" x14ac:dyDescent="0.15">
      <c r="B613" s="17">
        <v>11000</v>
      </c>
      <c r="C613" s="17">
        <f>①健診機関作成分!AD616</f>
        <v>0</v>
      </c>
      <c r="D613" s="17">
        <f>①健診機関作成分!D616</f>
        <v>1001</v>
      </c>
      <c r="E613" s="18">
        <f>①健診機関作成分!E616</f>
        <v>0</v>
      </c>
      <c r="F613" s="17">
        <f>①健診機関作成分!F616</f>
        <v>0</v>
      </c>
      <c r="G613" s="17">
        <f>①健診機関作成分!G616</f>
        <v>0</v>
      </c>
      <c r="H613" s="17">
        <f>①健診機関作成分!H616</f>
        <v>0</v>
      </c>
      <c r="J613" s="17">
        <f>①健診機関作成分!L616</f>
        <v>0</v>
      </c>
      <c r="K613" s="17">
        <f>①健診機関作成分!M616</f>
        <v>0</v>
      </c>
      <c r="L613" s="19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7">
        <v>0</v>
      </c>
      <c r="X613" s="17">
        <f t="shared" si="22"/>
        <v>7300</v>
      </c>
      <c r="Z613" s="17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1">
        <v>250</v>
      </c>
      <c r="BB613" s="31">
        <v>1450</v>
      </c>
      <c r="BC613" s="31">
        <v>1220</v>
      </c>
      <c r="BD613" s="31">
        <v>120</v>
      </c>
      <c r="BE613" s="31">
        <v>320</v>
      </c>
      <c r="BF613" s="31">
        <v>350</v>
      </c>
      <c r="BG613" s="31">
        <v>1300</v>
      </c>
      <c r="BH613" s="31">
        <v>1800</v>
      </c>
      <c r="BI613" s="31">
        <v>120</v>
      </c>
      <c r="BJ613" s="31">
        <v>5800</v>
      </c>
      <c r="BK613" s="31">
        <v>970</v>
      </c>
      <c r="BL613" s="17">
        <v>50</v>
      </c>
    </row>
    <row r="614" spans="2:64" x14ac:dyDescent="0.15">
      <c r="B614" s="17">
        <v>11000</v>
      </c>
      <c r="C614" s="17">
        <f>①健診機関作成分!AD617</f>
        <v>0</v>
      </c>
      <c r="D614" s="17">
        <f>①健診機関作成分!D617</f>
        <v>1001</v>
      </c>
      <c r="E614" s="18">
        <f>①健診機関作成分!E617</f>
        <v>0</v>
      </c>
      <c r="F614" s="17">
        <f>①健診機関作成分!F617</f>
        <v>0</v>
      </c>
      <c r="G614" s="17">
        <f>①健診機関作成分!G617</f>
        <v>0</v>
      </c>
      <c r="H614" s="17">
        <f>①健診機関作成分!H617</f>
        <v>0</v>
      </c>
      <c r="J614" s="17">
        <f>①健診機関作成分!L617</f>
        <v>0</v>
      </c>
      <c r="K614" s="17">
        <f>①健診機関作成分!M617</f>
        <v>0</v>
      </c>
      <c r="L614" s="19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7">
        <v>0</v>
      </c>
      <c r="X614" s="17">
        <f t="shared" si="22"/>
        <v>7300</v>
      </c>
      <c r="Z614" s="17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1">
        <v>250</v>
      </c>
      <c r="BB614" s="31">
        <v>1450</v>
      </c>
      <c r="BC614" s="31">
        <v>1220</v>
      </c>
      <c r="BD614" s="31">
        <v>120</v>
      </c>
      <c r="BE614" s="31">
        <v>320</v>
      </c>
      <c r="BF614" s="31">
        <v>350</v>
      </c>
      <c r="BG614" s="31">
        <v>1300</v>
      </c>
      <c r="BH614" s="31">
        <v>1800</v>
      </c>
      <c r="BI614" s="31">
        <v>120</v>
      </c>
      <c r="BJ614" s="31">
        <v>5800</v>
      </c>
      <c r="BK614" s="31">
        <v>970</v>
      </c>
      <c r="BL614" s="17">
        <v>50</v>
      </c>
    </row>
    <row r="615" spans="2:64" x14ac:dyDescent="0.15">
      <c r="B615" s="17">
        <v>11000</v>
      </c>
      <c r="C615" s="17">
        <f>①健診機関作成分!AD618</f>
        <v>0</v>
      </c>
      <c r="D615" s="17">
        <f>①健診機関作成分!D618</f>
        <v>1001</v>
      </c>
      <c r="E615" s="18">
        <f>①健診機関作成分!E618</f>
        <v>0</v>
      </c>
      <c r="F615" s="17">
        <f>①健診機関作成分!F618</f>
        <v>0</v>
      </c>
      <c r="G615" s="17">
        <f>①健診機関作成分!G618</f>
        <v>0</v>
      </c>
      <c r="H615" s="17">
        <f>①健診機関作成分!H618</f>
        <v>0</v>
      </c>
      <c r="J615" s="17">
        <f>①健診機関作成分!L618</f>
        <v>0</v>
      </c>
      <c r="K615" s="17">
        <f>①健診機関作成分!M618</f>
        <v>0</v>
      </c>
      <c r="L615" s="19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7">
        <v>0</v>
      </c>
      <c r="X615" s="17">
        <f t="shared" si="22"/>
        <v>7300</v>
      </c>
      <c r="Z615" s="17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1">
        <v>250</v>
      </c>
      <c r="BB615" s="31">
        <v>1450</v>
      </c>
      <c r="BC615" s="31">
        <v>1220</v>
      </c>
      <c r="BD615" s="31">
        <v>120</v>
      </c>
      <c r="BE615" s="31">
        <v>320</v>
      </c>
      <c r="BF615" s="31">
        <v>350</v>
      </c>
      <c r="BG615" s="31">
        <v>1300</v>
      </c>
      <c r="BH615" s="31">
        <v>1800</v>
      </c>
      <c r="BI615" s="31">
        <v>120</v>
      </c>
      <c r="BJ615" s="31">
        <v>5800</v>
      </c>
      <c r="BK615" s="31">
        <v>970</v>
      </c>
      <c r="BL615" s="17">
        <v>50</v>
      </c>
    </row>
    <row r="616" spans="2:64" x14ac:dyDescent="0.15">
      <c r="B616" s="17">
        <v>11000</v>
      </c>
      <c r="C616" s="17">
        <f>①健診機関作成分!AD619</f>
        <v>0</v>
      </c>
      <c r="D616" s="17">
        <f>①健診機関作成分!D619</f>
        <v>1001</v>
      </c>
      <c r="E616" s="18">
        <f>①健診機関作成分!E619</f>
        <v>0</v>
      </c>
      <c r="F616" s="17">
        <f>①健診機関作成分!F619</f>
        <v>0</v>
      </c>
      <c r="G616" s="17">
        <f>①健診機関作成分!G619</f>
        <v>0</v>
      </c>
      <c r="H616" s="17">
        <f>①健診機関作成分!H619</f>
        <v>0</v>
      </c>
      <c r="J616" s="17">
        <f>①健診機関作成分!L619</f>
        <v>0</v>
      </c>
      <c r="K616" s="17">
        <f>①健診機関作成分!M619</f>
        <v>0</v>
      </c>
      <c r="L616" s="19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7">
        <v>0</v>
      </c>
      <c r="X616" s="17">
        <f t="shared" si="22"/>
        <v>7300</v>
      </c>
      <c r="Z616" s="17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1">
        <v>250</v>
      </c>
      <c r="BB616" s="31">
        <v>1450</v>
      </c>
      <c r="BC616" s="31">
        <v>1220</v>
      </c>
      <c r="BD616" s="31">
        <v>120</v>
      </c>
      <c r="BE616" s="31">
        <v>320</v>
      </c>
      <c r="BF616" s="31">
        <v>350</v>
      </c>
      <c r="BG616" s="31">
        <v>1300</v>
      </c>
      <c r="BH616" s="31">
        <v>1800</v>
      </c>
      <c r="BI616" s="31">
        <v>120</v>
      </c>
      <c r="BJ616" s="31">
        <v>5800</v>
      </c>
      <c r="BK616" s="31">
        <v>970</v>
      </c>
      <c r="BL616" s="17">
        <v>50</v>
      </c>
    </row>
    <row r="617" spans="2:64" x14ac:dyDescent="0.15">
      <c r="B617" s="17">
        <v>11000</v>
      </c>
      <c r="C617" s="17">
        <f>①健診機関作成分!AD620</f>
        <v>0</v>
      </c>
      <c r="D617" s="17">
        <f>①健診機関作成分!D620</f>
        <v>1001</v>
      </c>
      <c r="E617" s="18">
        <f>①健診機関作成分!E620</f>
        <v>0</v>
      </c>
      <c r="F617" s="17">
        <f>①健診機関作成分!F620</f>
        <v>0</v>
      </c>
      <c r="G617" s="17">
        <f>①健診機関作成分!G620</f>
        <v>0</v>
      </c>
      <c r="H617" s="17">
        <f>①健診機関作成分!H620</f>
        <v>0</v>
      </c>
      <c r="J617" s="17">
        <f>①健診機関作成分!L620</f>
        <v>0</v>
      </c>
      <c r="K617" s="17">
        <f>①健診機関作成分!M620</f>
        <v>0</v>
      </c>
      <c r="L617" s="19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7">
        <v>0</v>
      </c>
      <c r="X617" s="17">
        <f t="shared" si="22"/>
        <v>7300</v>
      </c>
      <c r="Z617" s="17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1">
        <v>250</v>
      </c>
      <c r="BB617" s="31">
        <v>1450</v>
      </c>
      <c r="BC617" s="31">
        <v>1220</v>
      </c>
      <c r="BD617" s="31">
        <v>120</v>
      </c>
      <c r="BE617" s="31">
        <v>320</v>
      </c>
      <c r="BF617" s="31">
        <v>350</v>
      </c>
      <c r="BG617" s="31">
        <v>1300</v>
      </c>
      <c r="BH617" s="31">
        <v>1800</v>
      </c>
      <c r="BI617" s="31">
        <v>120</v>
      </c>
      <c r="BJ617" s="31">
        <v>5800</v>
      </c>
      <c r="BK617" s="31">
        <v>970</v>
      </c>
      <c r="BL617" s="17">
        <v>50</v>
      </c>
    </row>
    <row r="618" spans="2:64" x14ac:dyDescent="0.15">
      <c r="B618" s="17">
        <v>11000</v>
      </c>
      <c r="C618" s="17">
        <f>①健診機関作成分!AD621</f>
        <v>0</v>
      </c>
      <c r="D618" s="17">
        <f>①健診機関作成分!D621</f>
        <v>1001</v>
      </c>
      <c r="E618" s="18">
        <f>①健診機関作成分!E621</f>
        <v>0</v>
      </c>
      <c r="F618" s="17">
        <f>①健診機関作成分!F621</f>
        <v>0</v>
      </c>
      <c r="G618" s="17">
        <f>①健診機関作成分!G621</f>
        <v>0</v>
      </c>
      <c r="H618" s="17">
        <f>①健診機関作成分!H621</f>
        <v>0</v>
      </c>
      <c r="J618" s="17">
        <f>①健診機関作成分!L621</f>
        <v>0</v>
      </c>
      <c r="K618" s="17">
        <f>①健診機関作成分!M621</f>
        <v>0</v>
      </c>
      <c r="L618" s="19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7">
        <v>0</v>
      </c>
      <c r="X618" s="17">
        <f t="shared" si="22"/>
        <v>7300</v>
      </c>
      <c r="Z618" s="17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1">
        <v>250</v>
      </c>
      <c r="BB618" s="31">
        <v>1450</v>
      </c>
      <c r="BC618" s="31">
        <v>1220</v>
      </c>
      <c r="BD618" s="31">
        <v>120</v>
      </c>
      <c r="BE618" s="31">
        <v>320</v>
      </c>
      <c r="BF618" s="31">
        <v>350</v>
      </c>
      <c r="BG618" s="31">
        <v>1300</v>
      </c>
      <c r="BH618" s="31">
        <v>1800</v>
      </c>
      <c r="BI618" s="31">
        <v>120</v>
      </c>
      <c r="BJ618" s="31">
        <v>5800</v>
      </c>
      <c r="BK618" s="31">
        <v>970</v>
      </c>
      <c r="BL618" s="17">
        <v>50</v>
      </c>
    </row>
    <row r="619" spans="2:64" x14ac:dyDescent="0.15">
      <c r="B619" s="17">
        <v>11000</v>
      </c>
      <c r="C619" s="17">
        <f>①健診機関作成分!AD622</f>
        <v>0</v>
      </c>
      <c r="D619" s="17">
        <f>①健診機関作成分!D622</f>
        <v>1001</v>
      </c>
      <c r="E619" s="18">
        <f>①健診機関作成分!E622</f>
        <v>0</v>
      </c>
      <c r="F619" s="17">
        <f>①健診機関作成分!F622</f>
        <v>0</v>
      </c>
      <c r="G619" s="17">
        <f>①健診機関作成分!G622</f>
        <v>0</v>
      </c>
      <c r="H619" s="17">
        <f>①健診機関作成分!H622</f>
        <v>0</v>
      </c>
      <c r="J619" s="17">
        <f>①健診機関作成分!L622</f>
        <v>0</v>
      </c>
      <c r="K619" s="17">
        <f>①健診機関作成分!M622</f>
        <v>0</v>
      </c>
      <c r="L619" s="19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7">
        <v>0</v>
      </c>
      <c r="X619" s="17">
        <f t="shared" si="22"/>
        <v>7300</v>
      </c>
      <c r="Z619" s="17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1">
        <v>250</v>
      </c>
      <c r="BB619" s="31">
        <v>1450</v>
      </c>
      <c r="BC619" s="31">
        <v>1220</v>
      </c>
      <c r="BD619" s="31">
        <v>120</v>
      </c>
      <c r="BE619" s="31">
        <v>320</v>
      </c>
      <c r="BF619" s="31">
        <v>350</v>
      </c>
      <c r="BG619" s="31">
        <v>1300</v>
      </c>
      <c r="BH619" s="31">
        <v>1800</v>
      </c>
      <c r="BI619" s="31">
        <v>120</v>
      </c>
      <c r="BJ619" s="31">
        <v>5800</v>
      </c>
      <c r="BK619" s="31">
        <v>970</v>
      </c>
      <c r="BL619" s="17">
        <v>50</v>
      </c>
    </row>
    <row r="620" spans="2:64" x14ac:dyDescent="0.15">
      <c r="B620" s="17">
        <v>11000</v>
      </c>
      <c r="C620" s="17">
        <f>①健診機関作成分!AD623</f>
        <v>0</v>
      </c>
      <c r="D620" s="17">
        <f>①健診機関作成分!D623</f>
        <v>1001</v>
      </c>
      <c r="E620" s="18">
        <f>①健診機関作成分!E623</f>
        <v>0</v>
      </c>
      <c r="F620" s="17">
        <f>①健診機関作成分!F623</f>
        <v>0</v>
      </c>
      <c r="G620" s="17">
        <f>①健診機関作成分!G623</f>
        <v>0</v>
      </c>
      <c r="H620" s="17">
        <f>①健診機関作成分!H623</f>
        <v>0</v>
      </c>
      <c r="J620" s="17">
        <f>①健診機関作成分!L623</f>
        <v>0</v>
      </c>
      <c r="K620" s="17">
        <f>①健診機関作成分!M623</f>
        <v>0</v>
      </c>
      <c r="L620" s="19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7">
        <v>0</v>
      </c>
      <c r="X620" s="17">
        <f t="shared" si="22"/>
        <v>7300</v>
      </c>
      <c r="Z620" s="17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1">
        <v>250</v>
      </c>
      <c r="BB620" s="31">
        <v>1450</v>
      </c>
      <c r="BC620" s="31">
        <v>1220</v>
      </c>
      <c r="BD620" s="31">
        <v>120</v>
      </c>
      <c r="BE620" s="31">
        <v>320</v>
      </c>
      <c r="BF620" s="31">
        <v>350</v>
      </c>
      <c r="BG620" s="31">
        <v>1300</v>
      </c>
      <c r="BH620" s="31">
        <v>1800</v>
      </c>
      <c r="BI620" s="31">
        <v>120</v>
      </c>
      <c r="BJ620" s="31">
        <v>5800</v>
      </c>
      <c r="BK620" s="31">
        <v>970</v>
      </c>
      <c r="BL620" s="17">
        <v>50</v>
      </c>
    </row>
    <row r="621" spans="2:64" x14ac:dyDescent="0.15">
      <c r="B621" s="17">
        <v>11000</v>
      </c>
      <c r="C621" s="17">
        <f>①健診機関作成分!AD624</f>
        <v>0</v>
      </c>
      <c r="D621" s="17">
        <f>①健診機関作成分!D624</f>
        <v>1001</v>
      </c>
      <c r="E621" s="18">
        <f>①健診機関作成分!E624</f>
        <v>0</v>
      </c>
      <c r="F621" s="17">
        <f>①健診機関作成分!F624</f>
        <v>0</v>
      </c>
      <c r="G621" s="17">
        <f>①健診機関作成分!G624</f>
        <v>0</v>
      </c>
      <c r="H621" s="17">
        <f>①健診機関作成分!H624</f>
        <v>0</v>
      </c>
      <c r="J621" s="17">
        <f>①健診機関作成分!L624</f>
        <v>0</v>
      </c>
      <c r="K621" s="17">
        <f>①健診機関作成分!M624</f>
        <v>0</v>
      </c>
      <c r="L621" s="19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7">
        <v>0</v>
      </c>
      <c r="X621" s="17">
        <f t="shared" si="22"/>
        <v>7300</v>
      </c>
      <c r="Z621" s="17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1">
        <v>250</v>
      </c>
      <c r="BB621" s="31">
        <v>1450</v>
      </c>
      <c r="BC621" s="31">
        <v>1220</v>
      </c>
      <c r="BD621" s="31">
        <v>120</v>
      </c>
      <c r="BE621" s="31">
        <v>320</v>
      </c>
      <c r="BF621" s="31">
        <v>350</v>
      </c>
      <c r="BG621" s="31">
        <v>1300</v>
      </c>
      <c r="BH621" s="31">
        <v>1800</v>
      </c>
      <c r="BI621" s="31">
        <v>120</v>
      </c>
      <c r="BJ621" s="31">
        <v>5800</v>
      </c>
      <c r="BK621" s="31">
        <v>970</v>
      </c>
      <c r="BL621" s="17">
        <v>50</v>
      </c>
    </row>
    <row r="622" spans="2:64" x14ac:dyDescent="0.15">
      <c r="B622" s="17">
        <v>11000</v>
      </c>
      <c r="C622" s="17">
        <f>①健診機関作成分!AD625</f>
        <v>0</v>
      </c>
      <c r="D622" s="17">
        <f>①健診機関作成分!D625</f>
        <v>1001</v>
      </c>
      <c r="E622" s="18">
        <f>①健診機関作成分!E625</f>
        <v>0</v>
      </c>
      <c r="F622" s="17">
        <f>①健診機関作成分!F625</f>
        <v>0</v>
      </c>
      <c r="G622" s="17">
        <f>①健診機関作成分!G625</f>
        <v>0</v>
      </c>
      <c r="H622" s="17">
        <f>①健診機関作成分!H625</f>
        <v>0</v>
      </c>
      <c r="J622" s="17">
        <f>①健診機関作成分!L625</f>
        <v>0</v>
      </c>
      <c r="K622" s="17">
        <f>①健診機関作成分!M625</f>
        <v>0</v>
      </c>
      <c r="L622" s="19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7">
        <v>0</v>
      </c>
      <c r="X622" s="17">
        <f t="shared" si="22"/>
        <v>7300</v>
      </c>
      <c r="Z622" s="17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1">
        <v>250</v>
      </c>
      <c r="BB622" s="31">
        <v>1450</v>
      </c>
      <c r="BC622" s="31">
        <v>1220</v>
      </c>
      <c r="BD622" s="31">
        <v>120</v>
      </c>
      <c r="BE622" s="31">
        <v>320</v>
      </c>
      <c r="BF622" s="31">
        <v>350</v>
      </c>
      <c r="BG622" s="31">
        <v>1300</v>
      </c>
      <c r="BH622" s="31">
        <v>1800</v>
      </c>
      <c r="BI622" s="31">
        <v>120</v>
      </c>
      <c r="BJ622" s="31">
        <v>5800</v>
      </c>
      <c r="BK622" s="31">
        <v>970</v>
      </c>
      <c r="BL622" s="17">
        <v>50</v>
      </c>
    </row>
    <row r="623" spans="2:64" x14ac:dyDescent="0.15">
      <c r="B623" s="17">
        <v>11000</v>
      </c>
      <c r="C623" s="17">
        <f>①健診機関作成分!AD626</f>
        <v>0</v>
      </c>
      <c r="D623" s="17">
        <f>①健診機関作成分!D626</f>
        <v>1001</v>
      </c>
      <c r="E623" s="18">
        <f>①健診機関作成分!E626</f>
        <v>0</v>
      </c>
      <c r="F623" s="17">
        <f>①健診機関作成分!F626</f>
        <v>0</v>
      </c>
      <c r="G623" s="17">
        <f>①健診機関作成分!G626</f>
        <v>0</v>
      </c>
      <c r="H623" s="17">
        <f>①健診機関作成分!H626</f>
        <v>0</v>
      </c>
      <c r="J623" s="17">
        <f>①健診機関作成分!L626</f>
        <v>0</v>
      </c>
      <c r="K623" s="17">
        <f>①健診機関作成分!M626</f>
        <v>0</v>
      </c>
      <c r="L623" s="19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7">
        <v>0</v>
      </c>
      <c r="X623" s="17">
        <f t="shared" si="22"/>
        <v>7300</v>
      </c>
      <c r="Z623" s="17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1">
        <v>250</v>
      </c>
      <c r="BB623" s="31">
        <v>1450</v>
      </c>
      <c r="BC623" s="31">
        <v>1220</v>
      </c>
      <c r="BD623" s="31">
        <v>120</v>
      </c>
      <c r="BE623" s="31">
        <v>320</v>
      </c>
      <c r="BF623" s="31">
        <v>350</v>
      </c>
      <c r="BG623" s="31">
        <v>1300</v>
      </c>
      <c r="BH623" s="31">
        <v>1800</v>
      </c>
      <c r="BI623" s="31">
        <v>120</v>
      </c>
      <c r="BJ623" s="31">
        <v>5800</v>
      </c>
      <c r="BK623" s="31">
        <v>970</v>
      </c>
      <c r="BL623" s="17">
        <v>50</v>
      </c>
    </row>
    <row r="624" spans="2:64" x14ac:dyDescent="0.15">
      <c r="B624" s="17">
        <v>11000</v>
      </c>
      <c r="C624" s="17">
        <f>①健診機関作成分!AD627</f>
        <v>0</v>
      </c>
      <c r="D624" s="17">
        <f>①健診機関作成分!D627</f>
        <v>1001</v>
      </c>
      <c r="E624" s="18">
        <f>①健診機関作成分!E627</f>
        <v>0</v>
      </c>
      <c r="F624" s="17">
        <f>①健診機関作成分!F627</f>
        <v>0</v>
      </c>
      <c r="G624" s="17">
        <f>①健診機関作成分!G627</f>
        <v>0</v>
      </c>
      <c r="H624" s="17">
        <f>①健診機関作成分!H627</f>
        <v>0</v>
      </c>
      <c r="J624" s="17">
        <f>①健診機関作成分!L627</f>
        <v>0</v>
      </c>
      <c r="K624" s="17">
        <f>①健診機関作成分!M627</f>
        <v>0</v>
      </c>
      <c r="L624" s="19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7">
        <v>0</v>
      </c>
      <c r="X624" s="17">
        <f t="shared" si="22"/>
        <v>7300</v>
      </c>
      <c r="Z624" s="17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1">
        <v>250</v>
      </c>
      <c r="BB624" s="31">
        <v>1450</v>
      </c>
      <c r="BC624" s="31">
        <v>1220</v>
      </c>
      <c r="BD624" s="31">
        <v>120</v>
      </c>
      <c r="BE624" s="31">
        <v>320</v>
      </c>
      <c r="BF624" s="31">
        <v>350</v>
      </c>
      <c r="BG624" s="31">
        <v>1300</v>
      </c>
      <c r="BH624" s="31">
        <v>1800</v>
      </c>
      <c r="BI624" s="31">
        <v>120</v>
      </c>
      <c r="BJ624" s="31">
        <v>5800</v>
      </c>
      <c r="BK624" s="31">
        <v>970</v>
      </c>
      <c r="BL624" s="17">
        <v>50</v>
      </c>
    </row>
    <row r="625" spans="2:64" x14ac:dyDescent="0.15">
      <c r="B625" s="17">
        <v>11000</v>
      </c>
      <c r="C625" s="17">
        <f>①健診機関作成分!AD628</f>
        <v>0</v>
      </c>
      <c r="D625" s="17">
        <f>①健診機関作成分!D628</f>
        <v>1001</v>
      </c>
      <c r="E625" s="18">
        <f>①健診機関作成分!E628</f>
        <v>0</v>
      </c>
      <c r="F625" s="17">
        <f>①健診機関作成分!F628</f>
        <v>0</v>
      </c>
      <c r="G625" s="17">
        <f>①健診機関作成分!G628</f>
        <v>0</v>
      </c>
      <c r="H625" s="17">
        <f>①健診機関作成分!H628</f>
        <v>0</v>
      </c>
      <c r="J625" s="17">
        <f>①健診機関作成分!L628</f>
        <v>0</v>
      </c>
      <c r="K625" s="17">
        <f>①健診機関作成分!M628</f>
        <v>0</v>
      </c>
      <c r="L625" s="19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7">
        <v>0</v>
      </c>
      <c r="X625" s="17">
        <f t="shared" si="22"/>
        <v>7300</v>
      </c>
      <c r="Z625" s="17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1">
        <v>250</v>
      </c>
      <c r="BB625" s="31">
        <v>1450</v>
      </c>
      <c r="BC625" s="31">
        <v>1220</v>
      </c>
      <c r="BD625" s="31">
        <v>120</v>
      </c>
      <c r="BE625" s="31">
        <v>320</v>
      </c>
      <c r="BF625" s="31">
        <v>350</v>
      </c>
      <c r="BG625" s="31">
        <v>1300</v>
      </c>
      <c r="BH625" s="31">
        <v>1800</v>
      </c>
      <c r="BI625" s="31">
        <v>120</v>
      </c>
      <c r="BJ625" s="31">
        <v>5800</v>
      </c>
      <c r="BK625" s="31">
        <v>970</v>
      </c>
      <c r="BL625" s="17">
        <v>50</v>
      </c>
    </row>
    <row r="626" spans="2:64" x14ac:dyDescent="0.15">
      <c r="B626" s="17">
        <v>11000</v>
      </c>
      <c r="C626" s="17">
        <f>①健診機関作成分!AD629</f>
        <v>0</v>
      </c>
      <c r="D626" s="17">
        <f>①健診機関作成分!D629</f>
        <v>1001</v>
      </c>
      <c r="E626" s="18">
        <f>①健診機関作成分!E629</f>
        <v>0</v>
      </c>
      <c r="F626" s="17">
        <f>①健診機関作成分!F629</f>
        <v>0</v>
      </c>
      <c r="G626" s="17">
        <f>①健診機関作成分!G629</f>
        <v>0</v>
      </c>
      <c r="H626" s="17">
        <f>①健診機関作成分!H629</f>
        <v>0</v>
      </c>
      <c r="J626" s="17">
        <f>①健診機関作成分!L629</f>
        <v>0</v>
      </c>
      <c r="K626" s="17">
        <f>①健診機関作成分!M629</f>
        <v>0</v>
      </c>
      <c r="L626" s="19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7">
        <v>0</v>
      </c>
      <c r="X626" s="17">
        <f t="shared" si="22"/>
        <v>7300</v>
      </c>
      <c r="Z626" s="17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1">
        <v>250</v>
      </c>
      <c r="BB626" s="31">
        <v>1450</v>
      </c>
      <c r="BC626" s="31">
        <v>1220</v>
      </c>
      <c r="BD626" s="31">
        <v>120</v>
      </c>
      <c r="BE626" s="31">
        <v>320</v>
      </c>
      <c r="BF626" s="31">
        <v>350</v>
      </c>
      <c r="BG626" s="31">
        <v>1300</v>
      </c>
      <c r="BH626" s="31">
        <v>1800</v>
      </c>
      <c r="BI626" s="31">
        <v>120</v>
      </c>
      <c r="BJ626" s="31">
        <v>5800</v>
      </c>
      <c r="BK626" s="31">
        <v>970</v>
      </c>
      <c r="BL626" s="17">
        <v>50</v>
      </c>
    </row>
    <row r="627" spans="2:64" x14ac:dyDescent="0.15">
      <c r="B627" s="17">
        <v>11000</v>
      </c>
      <c r="C627" s="17">
        <f>①健診機関作成分!AD630</f>
        <v>0</v>
      </c>
      <c r="D627" s="17">
        <f>①健診機関作成分!D630</f>
        <v>1001</v>
      </c>
      <c r="E627" s="18">
        <f>①健診機関作成分!E630</f>
        <v>0</v>
      </c>
      <c r="F627" s="17">
        <f>①健診機関作成分!F630</f>
        <v>0</v>
      </c>
      <c r="G627" s="17">
        <f>①健診機関作成分!G630</f>
        <v>0</v>
      </c>
      <c r="H627" s="17">
        <f>①健診機関作成分!H630</f>
        <v>0</v>
      </c>
      <c r="J627" s="17">
        <f>①健診機関作成分!L630</f>
        <v>0</v>
      </c>
      <c r="K627" s="17">
        <f>①健診機関作成分!M630</f>
        <v>0</v>
      </c>
      <c r="L627" s="19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7">
        <v>0</v>
      </c>
      <c r="X627" s="17">
        <f t="shared" si="22"/>
        <v>7300</v>
      </c>
      <c r="Z627" s="17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1">
        <v>250</v>
      </c>
      <c r="BB627" s="31">
        <v>1450</v>
      </c>
      <c r="BC627" s="31">
        <v>1220</v>
      </c>
      <c r="BD627" s="31">
        <v>120</v>
      </c>
      <c r="BE627" s="31">
        <v>320</v>
      </c>
      <c r="BF627" s="31">
        <v>350</v>
      </c>
      <c r="BG627" s="31">
        <v>1300</v>
      </c>
      <c r="BH627" s="31">
        <v>1800</v>
      </c>
      <c r="BI627" s="31">
        <v>120</v>
      </c>
      <c r="BJ627" s="31">
        <v>5800</v>
      </c>
      <c r="BK627" s="31">
        <v>970</v>
      </c>
      <c r="BL627" s="17">
        <v>50</v>
      </c>
    </row>
    <row r="628" spans="2:64" x14ac:dyDescent="0.15">
      <c r="B628" s="17">
        <v>11000</v>
      </c>
      <c r="C628" s="17">
        <f>①健診機関作成分!AD631</f>
        <v>0</v>
      </c>
      <c r="D628" s="17">
        <f>①健診機関作成分!D631</f>
        <v>1001</v>
      </c>
      <c r="E628" s="18">
        <f>①健診機関作成分!E631</f>
        <v>0</v>
      </c>
      <c r="F628" s="17">
        <f>①健診機関作成分!F631</f>
        <v>0</v>
      </c>
      <c r="G628" s="17">
        <f>①健診機関作成分!G631</f>
        <v>0</v>
      </c>
      <c r="H628" s="17">
        <f>①健診機関作成分!H631</f>
        <v>0</v>
      </c>
      <c r="J628" s="17">
        <f>①健診機関作成分!L631</f>
        <v>0</v>
      </c>
      <c r="K628" s="17">
        <f>①健診機関作成分!M631</f>
        <v>0</v>
      </c>
      <c r="L628" s="19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7">
        <v>0</v>
      </c>
      <c r="X628" s="17">
        <f t="shared" si="22"/>
        <v>7300</v>
      </c>
      <c r="Z628" s="17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1">
        <v>250</v>
      </c>
      <c r="BB628" s="31">
        <v>1450</v>
      </c>
      <c r="BC628" s="31">
        <v>1220</v>
      </c>
      <c r="BD628" s="31">
        <v>120</v>
      </c>
      <c r="BE628" s="31">
        <v>320</v>
      </c>
      <c r="BF628" s="31">
        <v>350</v>
      </c>
      <c r="BG628" s="31">
        <v>1300</v>
      </c>
      <c r="BH628" s="31">
        <v>1800</v>
      </c>
      <c r="BI628" s="31">
        <v>120</v>
      </c>
      <c r="BJ628" s="31">
        <v>5800</v>
      </c>
      <c r="BK628" s="31">
        <v>970</v>
      </c>
      <c r="BL628" s="17">
        <v>50</v>
      </c>
    </row>
    <row r="629" spans="2:64" x14ac:dyDescent="0.15">
      <c r="B629" s="17">
        <v>11000</v>
      </c>
      <c r="C629" s="17">
        <f>①健診機関作成分!AD632</f>
        <v>0</v>
      </c>
      <c r="D629" s="17">
        <f>①健診機関作成分!D632</f>
        <v>1001</v>
      </c>
      <c r="E629" s="18">
        <f>①健診機関作成分!E632</f>
        <v>0</v>
      </c>
      <c r="F629" s="17">
        <f>①健診機関作成分!F632</f>
        <v>0</v>
      </c>
      <c r="G629" s="17">
        <f>①健診機関作成分!G632</f>
        <v>0</v>
      </c>
      <c r="H629" s="17">
        <f>①健診機関作成分!H632</f>
        <v>0</v>
      </c>
      <c r="J629" s="17">
        <f>①健診機関作成分!L632</f>
        <v>0</v>
      </c>
      <c r="K629" s="17">
        <f>①健診機関作成分!M632</f>
        <v>0</v>
      </c>
      <c r="L629" s="19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7">
        <v>0</v>
      </c>
      <c r="X629" s="17">
        <f t="shared" si="22"/>
        <v>7300</v>
      </c>
      <c r="Z629" s="17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1">
        <v>250</v>
      </c>
      <c r="BB629" s="31">
        <v>1450</v>
      </c>
      <c r="BC629" s="31">
        <v>1220</v>
      </c>
      <c r="BD629" s="31">
        <v>120</v>
      </c>
      <c r="BE629" s="31">
        <v>320</v>
      </c>
      <c r="BF629" s="31">
        <v>350</v>
      </c>
      <c r="BG629" s="31">
        <v>1300</v>
      </c>
      <c r="BH629" s="31">
        <v>1800</v>
      </c>
      <c r="BI629" s="31">
        <v>120</v>
      </c>
      <c r="BJ629" s="31">
        <v>5800</v>
      </c>
      <c r="BK629" s="31">
        <v>970</v>
      </c>
      <c r="BL629" s="17">
        <v>50</v>
      </c>
    </row>
    <row r="630" spans="2:64" x14ac:dyDescent="0.15">
      <c r="B630" s="17">
        <v>11000</v>
      </c>
      <c r="C630" s="17">
        <f>①健診機関作成分!AD633</f>
        <v>0</v>
      </c>
      <c r="D630" s="17">
        <f>①健診機関作成分!D633</f>
        <v>1001</v>
      </c>
      <c r="E630" s="18">
        <f>①健診機関作成分!E633</f>
        <v>0</v>
      </c>
      <c r="F630" s="17">
        <f>①健診機関作成分!F633</f>
        <v>0</v>
      </c>
      <c r="G630" s="17">
        <f>①健診機関作成分!G633</f>
        <v>0</v>
      </c>
      <c r="H630" s="17">
        <f>①健診機関作成分!H633</f>
        <v>0</v>
      </c>
      <c r="J630" s="17">
        <f>①健診機関作成分!L633</f>
        <v>0</v>
      </c>
      <c r="K630" s="17">
        <f>①健診機関作成分!M633</f>
        <v>0</v>
      </c>
      <c r="L630" s="19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7">
        <v>0</v>
      </c>
      <c r="X630" s="17">
        <f t="shared" si="22"/>
        <v>7300</v>
      </c>
      <c r="Z630" s="17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1">
        <v>250</v>
      </c>
      <c r="BB630" s="31">
        <v>1450</v>
      </c>
      <c r="BC630" s="31">
        <v>1220</v>
      </c>
      <c r="BD630" s="31">
        <v>120</v>
      </c>
      <c r="BE630" s="31">
        <v>320</v>
      </c>
      <c r="BF630" s="31">
        <v>350</v>
      </c>
      <c r="BG630" s="31">
        <v>1300</v>
      </c>
      <c r="BH630" s="31">
        <v>1800</v>
      </c>
      <c r="BI630" s="31">
        <v>120</v>
      </c>
      <c r="BJ630" s="31">
        <v>5800</v>
      </c>
      <c r="BK630" s="31">
        <v>970</v>
      </c>
      <c r="BL630" s="17">
        <v>50</v>
      </c>
    </row>
    <row r="631" spans="2:64" x14ac:dyDescent="0.15">
      <c r="B631" s="17">
        <v>11000</v>
      </c>
      <c r="C631" s="17">
        <f>①健診機関作成分!AD634</f>
        <v>0</v>
      </c>
      <c r="D631" s="17">
        <f>①健診機関作成分!D634</f>
        <v>1001</v>
      </c>
      <c r="E631" s="18">
        <f>①健診機関作成分!E634</f>
        <v>0</v>
      </c>
      <c r="F631" s="17">
        <f>①健診機関作成分!F634</f>
        <v>0</v>
      </c>
      <c r="G631" s="17">
        <f>①健診機関作成分!G634</f>
        <v>0</v>
      </c>
      <c r="H631" s="17">
        <f>①健診機関作成分!H634</f>
        <v>0</v>
      </c>
      <c r="J631" s="17">
        <f>①健診機関作成分!L634</f>
        <v>0</v>
      </c>
      <c r="K631" s="17">
        <f>①健診機関作成分!M634</f>
        <v>0</v>
      </c>
      <c r="L631" s="19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7">
        <v>0</v>
      </c>
      <c r="X631" s="17">
        <f t="shared" si="22"/>
        <v>7300</v>
      </c>
      <c r="Z631" s="17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1">
        <v>250</v>
      </c>
      <c r="BB631" s="31">
        <v>1450</v>
      </c>
      <c r="BC631" s="31">
        <v>1220</v>
      </c>
      <c r="BD631" s="31">
        <v>120</v>
      </c>
      <c r="BE631" s="31">
        <v>320</v>
      </c>
      <c r="BF631" s="31">
        <v>350</v>
      </c>
      <c r="BG631" s="31">
        <v>1300</v>
      </c>
      <c r="BH631" s="31">
        <v>1800</v>
      </c>
      <c r="BI631" s="31">
        <v>120</v>
      </c>
      <c r="BJ631" s="31">
        <v>5800</v>
      </c>
      <c r="BK631" s="31">
        <v>970</v>
      </c>
      <c r="BL631" s="17">
        <v>50</v>
      </c>
    </row>
    <row r="632" spans="2:64" x14ac:dyDescent="0.15">
      <c r="B632" s="17">
        <v>11000</v>
      </c>
      <c r="C632" s="17">
        <f>①健診機関作成分!AD635</f>
        <v>0</v>
      </c>
      <c r="D632" s="17">
        <f>①健診機関作成分!D635</f>
        <v>1001</v>
      </c>
      <c r="E632" s="18">
        <f>①健診機関作成分!E635</f>
        <v>0</v>
      </c>
      <c r="F632" s="17">
        <f>①健診機関作成分!F635</f>
        <v>0</v>
      </c>
      <c r="G632" s="17">
        <f>①健診機関作成分!G635</f>
        <v>0</v>
      </c>
      <c r="H632" s="17">
        <f>①健診機関作成分!H635</f>
        <v>0</v>
      </c>
      <c r="J632" s="17">
        <f>①健診機関作成分!L635</f>
        <v>0</v>
      </c>
      <c r="K632" s="17">
        <f>①健診機関作成分!M635</f>
        <v>0</v>
      </c>
      <c r="L632" s="19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7">
        <v>0</v>
      </c>
      <c r="X632" s="17">
        <f t="shared" ref="X632:X695" si="24">SUM(7300+M632*BA632+N632*BB632+O632*BC632+P632*BD632+Q632*BE632+R632*BF632+S632*BG632+T632*BH632+U632*BI632+V632*BJ632+AQ632*BK632+AR632*BL632)</f>
        <v>7300</v>
      </c>
      <c r="Z632" s="17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1">
        <v>250</v>
      </c>
      <c r="BB632" s="31">
        <v>1450</v>
      </c>
      <c r="BC632" s="31">
        <v>1220</v>
      </c>
      <c r="BD632" s="31">
        <v>120</v>
      </c>
      <c r="BE632" s="31">
        <v>320</v>
      </c>
      <c r="BF632" s="31">
        <v>350</v>
      </c>
      <c r="BG632" s="31">
        <v>1300</v>
      </c>
      <c r="BH632" s="31">
        <v>1800</v>
      </c>
      <c r="BI632" s="31">
        <v>120</v>
      </c>
      <c r="BJ632" s="31">
        <v>5800</v>
      </c>
      <c r="BK632" s="31">
        <v>970</v>
      </c>
      <c r="BL632" s="17">
        <v>50</v>
      </c>
    </row>
    <row r="633" spans="2:64" x14ac:dyDescent="0.15">
      <c r="B633" s="17">
        <v>11000</v>
      </c>
      <c r="C633" s="17">
        <f>①健診機関作成分!AD636</f>
        <v>0</v>
      </c>
      <c r="D633" s="17">
        <f>①健診機関作成分!D636</f>
        <v>1001</v>
      </c>
      <c r="E633" s="18">
        <f>①健診機関作成分!E636</f>
        <v>0</v>
      </c>
      <c r="F633" s="17">
        <f>①健診機関作成分!F636</f>
        <v>0</v>
      </c>
      <c r="G633" s="17">
        <f>①健診機関作成分!G636</f>
        <v>0</v>
      </c>
      <c r="H633" s="17">
        <f>①健診機関作成分!H636</f>
        <v>0</v>
      </c>
      <c r="J633" s="17">
        <f>①健診機関作成分!L636</f>
        <v>0</v>
      </c>
      <c r="K633" s="17">
        <f>①健診機関作成分!M636</f>
        <v>0</v>
      </c>
      <c r="L633" s="19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7">
        <v>0</v>
      </c>
      <c r="X633" s="17">
        <f t="shared" si="24"/>
        <v>7300</v>
      </c>
      <c r="Z633" s="17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1">
        <v>250</v>
      </c>
      <c r="BB633" s="31">
        <v>1450</v>
      </c>
      <c r="BC633" s="31">
        <v>1220</v>
      </c>
      <c r="BD633" s="31">
        <v>120</v>
      </c>
      <c r="BE633" s="31">
        <v>320</v>
      </c>
      <c r="BF633" s="31">
        <v>350</v>
      </c>
      <c r="BG633" s="31">
        <v>1300</v>
      </c>
      <c r="BH633" s="31">
        <v>1800</v>
      </c>
      <c r="BI633" s="31">
        <v>120</v>
      </c>
      <c r="BJ633" s="31">
        <v>5800</v>
      </c>
      <c r="BK633" s="31">
        <v>970</v>
      </c>
      <c r="BL633" s="17">
        <v>50</v>
      </c>
    </row>
    <row r="634" spans="2:64" x14ac:dyDescent="0.15">
      <c r="B634" s="17">
        <v>11000</v>
      </c>
      <c r="C634" s="17">
        <f>①健診機関作成分!AD637</f>
        <v>0</v>
      </c>
      <c r="D634" s="17">
        <f>①健診機関作成分!D637</f>
        <v>1001</v>
      </c>
      <c r="E634" s="18">
        <f>①健診機関作成分!E637</f>
        <v>0</v>
      </c>
      <c r="F634" s="17">
        <f>①健診機関作成分!F637</f>
        <v>0</v>
      </c>
      <c r="G634" s="17">
        <f>①健診機関作成分!G637</f>
        <v>0</v>
      </c>
      <c r="H634" s="17">
        <f>①健診機関作成分!H637</f>
        <v>0</v>
      </c>
      <c r="J634" s="17">
        <f>①健診機関作成分!L637</f>
        <v>0</v>
      </c>
      <c r="K634" s="17">
        <f>①健診機関作成分!M637</f>
        <v>0</v>
      </c>
      <c r="L634" s="19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7">
        <v>0</v>
      </c>
      <c r="X634" s="17">
        <f t="shared" si="24"/>
        <v>7300</v>
      </c>
      <c r="Z634" s="17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1">
        <v>250</v>
      </c>
      <c r="BB634" s="31">
        <v>1450</v>
      </c>
      <c r="BC634" s="31">
        <v>1220</v>
      </c>
      <c r="BD634" s="31">
        <v>120</v>
      </c>
      <c r="BE634" s="31">
        <v>320</v>
      </c>
      <c r="BF634" s="31">
        <v>350</v>
      </c>
      <c r="BG634" s="31">
        <v>1300</v>
      </c>
      <c r="BH634" s="31">
        <v>1800</v>
      </c>
      <c r="BI634" s="31">
        <v>120</v>
      </c>
      <c r="BJ634" s="31">
        <v>5800</v>
      </c>
      <c r="BK634" s="31">
        <v>970</v>
      </c>
      <c r="BL634" s="17">
        <v>50</v>
      </c>
    </row>
    <row r="635" spans="2:64" x14ac:dyDescent="0.15">
      <c r="B635" s="17">
        <v>11000</v>
      </c>
      <c r="C635" s="17">
        <f>①健診機関作成分!AD638</f>
        <v>0</v>
      </c>
      <c r="D635" s="17">
        <f>①健診機関作成分!D638</f>
        <v>1001</v>
      </c>
      <c r="E635" s="18">
        <f>①健診機関作成分!E638</f>
        <v>0</v>
      </c>
      <c r="F635" s="17">
        <f>①健診機関作成分!F638</f>
        <v>0</v>
      </c>
      <c r="G635" s="17">
        <f>①健診機関作成分!G638</f>
        <v>0</v>
      </c>
      <c r="H635" s="17">
        <f>①健診機関作成分!H638</f>
        <v>0</v>
      </c>
      <c r="J635" s="17">
        <f>①健診機関作成分!L638</f>
        <v>0</v>
      </c>
      <c r="K635" s="17">
        <f>①健診機関作成分!M638</f>
        <v>0</v>
      </c>
      <c r="L635" s="19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7">
        <v>0</v>
      </c>
      <c r="X635" s="17">
        <f t="shared" si="24"/>
        <v>7300</v>
      </c>
      <c r="Z635" s="17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1">
        <v>250</v>
      </c>
      <c r="BB635" s="31">
        <v>1450</v>
      </c>
      <c r="BC635" s="31">
        <v>1220</v>
      </c>
      <c r="BD635" s="31">
        <v>120</v>
      </c>
      <c r="BE635" s="31">
        <v>320</v>
      </c>
      <c r="BF635" s="31">
        <v>350</v>
      </c>
      <c r="BG635" s="31">
        <v>1300</v>
      </c>
      <c r="BH635" s="31">
        <v>1800</v>
      </c>
      <c r="BI635" s="31">
        <v>120</v>
      </c>
      <c r="BJ635" s="31">
        <v>5800</v>
      </c>
      <c r="BK635" s="31">
        <v>970</v>
      </c>
      <c r="BL635" s="17">
        <v>50</v>
      </c>
    </row>
    <row r="636" spans="2:64" x14ac:dyDescent="0.15">
      <c r="B636" s="17">
        <v>11000</v>
      </c>
      <c r="C636" s="17">
        <f>①健診機関作成分!AD639</f>
        <v>0</v>
      </c>
      <c r="D636" s="17">
        <f>①健診機関作成分!D639</f>
        <v>1001</v>
      </c>
      <c r="E636" s="18">
        <f>①健診機関作成分!E639</f>
        <v>0</v>
      </c>
      <c r="F636" s="17">
        <f>①健診機関作成分!F639</f>
        <v>0</v>
      </c>
      <c r="G636" s="17">
        <f>①健診機関作成分!G639</f>
        <v>0</v>
      </c>
      <c r="H636" s="17">
        <f>①健診機関作成分!H639</f>
        <v>0</v>
      </c>
      <c r="J636" s="17">
        <f>①健診機関作成分!L639</f>
        <v>0</v>
      </c>
      <c r="K636" s="17">
        <f>①健診機関作成分!M639</f>
        <v>0</v>
      </c>
      <c r="L636" s="19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7">
        <v>0</v>
      </c>
      <c r="X636" s="17">
        <f t="shared" si="24"/>
        <v>7300</v>
      </c>
      <c r="Z636" s="17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1">
        <v>250</v>
      </c>
      <c r="BB636" s="31">
        <v>1450</v>
      </c>
      <c r="BC636" s="31">
        <v>1220</v>
      </c>
      <c r="BD636" s="31">
        <v>120</v>
      </c>
      <c r="BE636" s="31">
        <v>320</v>
      </c>
      <c r="BF636" s="31">
        <v>350</v>
      </c>
      <c r="BG636" s="31">
        <v>1300</v>
      </c>
      <c r="BH636" s="31">
        <v>1800</v>
      </c>
      <c r="BI636" s="31">
        <v>120</v>
      </c>
      <c r="BJ636" s="31">
        <v>5800</v>
      </c>
      <c r="BK636" s="31">
        <v>970</v>
      </c>
      <c r="BL636" s="17">
        <v>50</v>
      </c>
    </row>
    <row r="637" spans="2:64" x14ac:dyDescent="0.15">
      <c r="B637" s="17">
        <v>11000</v>
      </c>
      <c r="C637" s="17">
        <f>①健診機関作成分!AD640</f>
        <v>0</v>
      </c>
      <c r="D637" s="17">
        <f>①健診機関作成分!D640</f>
        <v>1001</v>
      </c>
      <c r="E637" s="18">
        <f>①健診機関作成分!E640</f>
        <v>0</v>
      </c>
      <c r="F637" s="17">
        <f>①健診機関作成分!F640</f>
        <v>0</v>
      </c>
      <c r="G637" s="17">
        <f>①健診機関作成分!G640</f>
        <v>0</v>
      </c>
      <c r="H637" s="17">
        <f>①健診機関作成分!H640</f>
        <v>0</v>
      </c>
      <c r="J637" s="17">
        <f>①健診機関作成分!L640</f>
        <v>0</v>
      </c>
      <c r="K637" s="17">
        <f>①健診機関作成分!M640</f>
        <v>0</v>
      </c>
      <c r="L637" s="19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7">
        <v>0</v>
      </c>
      <c r="X637" s="17">
        <f t="shared" si="24"/>
        <v>7300</v>
      </c>
      <c r="Z637" s="17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1">
        <v>250</v>
      </c>
      <c r="BB637" s="31">
        <v>1450</v>
      </c>
      <c r="BC637" s="31">
        <v>1220</v>
      </c>
      <c r="BD637" s="31">
        <v>120</v>
      </c>
      <c r="BE637" s="31">
        <v>320</v>
      </c>
      <c r="BF637" s="31">
        <v>350</v>
      </c>
      <c r="BG637" s="31">
        <v>1300</v>
      </c>
      <c r="BH637" s="31">
        <v>1800</v>
      </c>
      <c r="BI637" s="31">
        <v>120</v>
      </c>
      <c r="BJ637" s="31">
        <v>5800</v>
      </c>
      <c r="BK637" s="31">
        <v>970</v>
      </c>
      <c r="BL637" s="17">
        <v>50</v>
      </c>
    </row>
    <row r="638" spans="2:64" x14ac:dyDescent="0.15">
      <c r="B638" s="17">
        <v>11000</v>
      </c>
      <c r="C638" s="17">
        <f>①健診機関作成分!AD641</f>
        <v>0</v>
      </c>
      <c r="D638" s="17">
        <f>①健診機関作成分!D641</f>
        <v>1001</v>
      </c>
      <c r="E638" s="18">
        <f>①健診機関作成分!E641</f>
        <v>0</v>
      </c>
      <c r="F638" s="17">
        <f>①健診機関作成分!F641</f>
        <v>0</v>
      </c>
      <c r="G638" s="17">
        <f>①健診機関作成分!G641</f>
        <v>0</v>
      </c>
      <c r="H638" s="17">
        <f>①健診機関作成分!H641</f>
        <v>0</v>
      </c>
      <c r="J638" s="17">
        <f>①健診機関作成分!L641</f>
        <v>0</v>
      </c>
      <c r="K638" s="17">
        <f>①健診機関作成分!M641</f>
        <v>0</v>
      </c>
      <c r="L638" s="19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7">
        <v>0</v>
      </c>
      <c r="X638" s="17">
        <f t="shared" si="24"/>
        <v>7300</v>
      </c>
      <c r="Z638" s="17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1">
        <v>250</v>
      </c>
      <c r="BB638" s="31">
        <v>1450</v>
      </c>
      <c r="BC638" s="31">
        <v>1220</v>
      </c>
      <c r="BD638" s="31">
        <v>120</v>
      </c>
      <c r="BE638" s="31">
        <v>320</v>
      </c>
      <c r="BF638" s="31">
        <v>350</v>
      </c>
      <c r="BG638" s="31">
        <v>1300</v>
      </c>
      <c r="BH638" s="31">
        <v>1800</v>
      </c>
      <c r="BI638" s="31">
        <v>120</v>
      </c>
      <c r="BJ638" s="31">
        <v>5800</v>
      </c>
      <c r="BK638" s="31">
        <v>970</v>
      </c>
      <c r="BL638" s="17">
        <v>50</v>
      </c>
    </row>
    <row r="639" spans="2:64" x14ac:dyDescent="0.15">
      <c r="B639" s="17">
        <v>11000</v>
      </c>
      <c r="C639" s="17">
        <f>①健診機関作成分!AD642</f>
        <v>0</v>
      </c>
      <c r="D639" s="17">
        <f>①健診機関作成分!D642</f>
        <v>1001</v>
      </c>
      <c r="E639" s="18">
        <f>①健診機関作成分!E642</f>
        <v>0</v>
      </c>
      <c r="F639" s="17">
        <f>①健診機関作成分!F642</f>
        <v>0</v>
      </c>
      <c r="G639" s="17">
        <f>①健診機関作成分!G642</f>
        <v>0</v>
      </c>
      <c r="H639" s="17">
        <f>①健診機関作成分!H642</f>
        <v>0</v>
      </c>
      <c r="J639" s="17">
        <f>①健診機関作成分!L642</f>
        <v>0</v>
      </c>
      <c r="K639" s="17">
        <f>①健診機関作成分!M642</f>
        <v>0</v>
      </c>
      <c r="L639" s="19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7">
        <v>0</v>
      </c>
      <c r="X639" s="17">
        <f t="shared" si="24"/>
        <v>7300</v>
      </c>
      <c r="Z639" s="17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1">
        <v>250</v>
      </c>
      <c r="BB639" s="31">
        <v>1450</v>
      </c>
      <c r="BC639" s="31">
        <v>1220</v>
      </c>
      <c r="BD639" s="31">
        <v>120</v>
      </c>
      <c r="BE639" s="31">
        <v>320</v>
      </c>
      <c r="BF639" s="31">
        <v>350</v>
      </c>
      <c r="BG639" s="31">
        <v>1300</v>
      </c>
      <c r="BH639" s="31">
        <v>1800</v>
      </c>
      <c r="BI639" s="31">
        <v>120</v>
      </c>
      <c r="BJ639" s="31">
        <v>5800</v>
      </c>
      <c r="BK639" s="31">
        <v>970</v>
      </c>
      <c r="BL639" s="17">
        <v>50</v>
      </c>
    </row>
    <row r="640" spans="2:64" x14ac:dyDescent="0.15">
      <c r="B640" s="17">
        <v>11000</v>
      </c>
      <c r="C640" s="17">
        <f>①健診機関作成分!AD643</f>
        <v>0</v>
      </c>
      <c r="D640" s="17">
        <f>①健診機関作成分!D643</f>
        <v>1001</v>
      </c>
      <c r="E640" s="18">
        <f>①健診機関作成分!E643</f>
        <v>0</v>
      </c>
      <c r="F640" s="17">
        <f>①健診機関作成分!F643</f>
        <v>0</v>
      </c>
      <c r="G640" s="17">
        <f>①健診機関作成分!G643</f>
        <v>0</v>
      </c>
      <c r="H640" s="17">
        <f>①健診機関作成分!H643</f>
        <v>0</v>
      </c>
      <c r="J640" s="17">
        <f>①健診機関作成分!L643</f>
        <v>0</v>
      </c>
      <c r="K640" s="17">
        <f>①健診機関作成分!M643</f>
        <v>0</v>
      </c>
      <c r="L640" s="19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7">
        <v>0</v>
      </c>
      <c r="X640" s="17">
        <f t="shared" si="24"/>
        <v>7300</v>
      </c>
      <c r="Z640" s="17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1">
        <v>250</v>
      </c>
      <c r="BB640" s="31">
        <v>1450</v>
      </c>
      <c r="BC640" s="31">
        <v>1220</v>
      </c>
      <c r="BD640" s="31">
        <v>120</v>
      </c>
      <c r="BE640" s="31">
        <v>320</v>
      </c>
      <c r="BF640" s="31">
        <v>350</v>
      </c>
      <c r="BG640" s="31">
        <v>1300</v>
      </c>
      <c r="BH640" s="31">
        <v>1800</v>
      </c>
      <c r="BI640" s="31">
        <v>120</v>
      </c>
      <c r="BJ640" s="31">
        <v>5800</v>
      </c>
      <c r="BK640" s="31">
        <v>970</v>
      </c>
      <c r="BL640" s="17">
        <v>50</v>
      </c>
    </row>
    <row r="641" spans="2:64" x14ac:dyDescent="0.15">
      <c r="B641" s="17">
        <v>11000</v>
      </c>
      <c r="C641" s="17">
        <f>①健診機関作成分!AD644</f>
        <v>0</v>
      </c>
      <c r="D641" s="17">
        <f>①健診機関作成分!D644</f>
        <v>1001</v>
      </c>
      <c r="E641" s="18">
        <f>①健診機関作成分!E644</f>
        <v>0</v>
      </c>
      <c r="F641" s="17">
        <f>①健診機関作成分!F644</f>
        <v>0</v>
      </c>
      <c r="G641" s="17">
        <f>①健診機関作成分!G644</f>
        <v>0</v>
      </c>
      <c r="H641" s="17">
        <f>①健診機関作成分!H644</f>
        <v>0</v>
      </c>
      <c r="J641" s="17">
        <f>①健診機関作成分!L644</f>
        <v>0</v>
      </c>
      <c r="K641" s="17">
        <f>①健診機関作成分!M644</f>
        <v>0</v>
      </c>
      <c r="L641" s="19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7">
        <v>0</v>
      </c>
      <c r="X641" s="17">
        <f t="shared" si="24"/>
        <v>7300</v>
      </c>
      <c r="Z641" s="17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1">
        <v>250</v>
      </c>
      <c r="BB641" s="31">
        <v>1450</v>
      </c>
      <c r="BC641" s="31">
        <v>1220</v>
      </c>
      <c r="BD641" s="31">
        <v>120</v>
      </c>
      <c r="BE641" s="31">
        <v>320</v>
      </c>
      <c r="BF641" s="31">
        <v>350</v>
      </c>
      <c r="BG641" s="31">
        <v>1300</v>
      </c>
      <c r="BH641" s="31">
        <v>1800</v>
      </c>
      <c r="BI641" s="31">
        <v>120</v>
      </c>
      <c r="BJ641" s="31">
        <v>5800</v>
      </c>
      <c r="BK641" s="31">
        <v>970</v>
      </c>
      <c r="BL641" s="17">
        <v>50</v>
      </c>
    </row>
    <row r="642" spans="2:64" x14ac:dyDescent="0.15">
      <c r="B642" s="17">
        <v>11000</v>
      </c>
      <c r="C642" s="17">
        <f>①健診機関作成分!AD645</f>
        <v>0</v>
      </c>
      <c r="D642" s="17">
        <f>①健診機関作成分!D645</f>
        <v>1001</v>
      </c>
      <c r="E642" s="18">
        <f>①健診機関作成分!E645</f>
        <v>0</v>
      </c>
      <c r="F642" s="17">
        <f>①健診機関作成分!F645</f>
        <v>0</v>
      </c>
      <c r="G642" s="17">
        <f>①健診機関作成分!G645</f>
        <v>0</v>
      </c>
      <c r="H642" s="17">
        <f>①健診機関作成分!H645</f>
        <v>0</v>
      </c>
      <c r="J642" s="17">
        <f>①健診機関作成分!L645</f>
        <v>0</v>
      </c>
      <c r="K642" s="17">
        <f>①健診機関作成分!M645</f>
        <v>0</v>
      </c>
      <c r="L642" s="19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7">
        <v>0</v>
      </c>
      <c r="X642" s="17">
        <f t="shared" si="24"/>
        <v>7300</v>
      </c>
      <c r="Z642" s="17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1">
        <v>250</v>
      </c>
      <c r="BB642" s="31">
        <v>1450</v>
      </c>
      <c r="BC642" s="31">
        <v>1220</v>
      </c>
      <c r="BD642" s="31">
        <v>120</v>
      </c>
      <c r="BE642" s="31">
        <v>320</v>
      </c>
      <c r="BF642" s="31">
        <v>350</v>
      </c>
      <c r="BG642" s="31">
        <v>1300</v>
      </c>
      <c r="BH642" s="31">
        <v>1800</v>
      </c>
      <c r="BI642" s="31">
        <v>120</v>
      </c>
      <c r="BJ642" s="31">
        <v>5800</v>
      </c>
      <c r="BK642" s="31">
        <v>970</v>
      </c>
      <c r="BL642" s="17">
        <v>50</v>
      </c>
    </row>
    <row r="643" spans="2:64" x14ac:dyDescent="0.15">
      <c r="B643" s="17">
        <v>11000</v>
      </c>
      <c r="C643" s="17">
        <f>①健診機関作成分!AD646</f>
        <v>0</v>
      </c>
      <c r="D643" s="17">
        <f>①健診機関作成分!D646</f>
        <v>1001</v>
      </c>
      <c r="E643" s="18">
        <f>①健診機関作成分!E646</f>
        <v>0</v>
      </c>
      <c r="F643" s="17">
        <f>①健診機関作成分!F646</f>
        <v>0</v>
      </c>
      <c r="G643" s="17">
        <f>①健診機関作成分!G646</f>
        <v>0</v>
      </c>
      <c r="H643" s="17">
        <f>①健診機関作成分!H646</f>
        <v>0</v>
      </c>
      <c r="J643" s="17">
        <f>①健診機関作成分!L646</f>
        <v>0</v>
      </c>
      <c r="K643" s="17">
        <f>①健診機関作成分!M646</f>
        <v>0</v>
      </c>
      <c r="L643" s="19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7">
        <v>0</v>
      </c>
      <c r="X643" s="17">
        <f t="shared" si="24"/>
        <v>7300</v>
      </c>
      <c r="Z643" s="17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1">
        <v>250</v>
      </c>
      <c r="BB643" s="31">
        <v>1450</v>
      </c>
      <c r="BC643" s="31">
        <v>1220</v>
      </c>
      <c r="BD643" s="31">
        <v>120</v>
      </c>
      <c r="BE643" s="31">
        <v>320</v>
      </c>
      <c r="BF643" s="31">
        <v>350</v>
      </c>
      <c r="BG643" s="31">
        <v>1300</v>
      </c>
      <c r="BH643" s="31">
        <v>1800</v>
      </c>
      <c r="BI643" s="31">
        <v>120</v>
      </c>
      <c r="BJ643" s="31">
        <v>5800</v>
      </c>
      <c r="BK643" s="31">
        <v>970</v>
      </c>
      <c r="BL643" s="17">
        <v>50</v>
      </c>
    </row>
    <row r="644" spans="2:64" x14ac:dyDescent="0.15">
      <c r="B644" s="17">
        <v>11000</v>
      </c>
      <c r="C644" s="17">
        <f>①健診機関作成分!AD647</f>
        <v>0</v>
      </c>
      <c r="D644" s="17">
        <f>①健診機関作成分!D647</f>
        <v>1001</v>
      </c>
      <c r="E644" s="18">
        <f>①健診機関作成分!E647</f>
        <v>0</v>
      </c>
      <c r="F644" s="17">
        <f>①健診機関作成分!F647</f>
        <v>0</v>
      </c>
      <c r="G644" s="17">
        <f>①健診機関作成分!G647</f>
        <v>0</v>
      </c>
      <c r="H644" s="17">
        <f>①健診機関作成分!H647</f>
        <v>0</v>
      </c>
      <c r="J644" s="17">
        <f>①健診機関作成分!L647</f>
        <v>0</v>
      </c>
      <c r="K644" s="17">
        <f>①健診機関作成分!M647</f>
        <v>0</v>
      </c>
      <c r="L644" s="19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7">
        <v>0</v>
      </c>
      <c r="X644" s="17">
        <f t="shared" si="24"/>
        <v>7300</v>
      </c>
      <c r="Z644" s="17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1">
        <v>250</v>
      </c>
      <c r="BB644" s="31">
        <v>1450</v>
      </c>
      <c r="BC644" s="31">
        <v>1220</v>
      </c>
      <c r="BD644" s="31">
        <v>120</v>
      </c>
      <c r="BE644" s="31">
        <v>320</v>
      </c>
      <c r="BF644" s="31">
        <v>350</v>
      </c>
      <c r="BG644" s="31">
        <v>1300</v>
      </c>
      <c r="BH644" s="31">
        <v>1800</v>
      </c>
      <c r="BI644" s="31">
        <v>120</v>
      </c>
      <c r="BJ644" s="31">
        <v>5800</v>
      </c>
      <c r="BK644" s="31">
        <v>970</v>
      </c>
      <c r="BL644" s="17">
        <v>50</v>
      </c>
    </row>
    <row r="645" spans="2:64" x14ac:dyDescent="0.15">
      <c r="B645" s="17">
        <v>11000</v>
      </c>
      <c r="C645" s="17">
        <f>①健診機関作成分!AD648</f>
        <v>0</v>
      </c>
      <c r="D645" s="17">
        <f>①健診機関作成分!D648</f>
        <v>1001</v>
      </c>
      <c r="E645" s="18">
        <f>①健診機関作成分!E648</f>
        <v>0</v>
      </c>
      <c r="F645" s="17">
        <f>①健診機関作成分!F648</f>
        <v>0</v>
      </c>
      <c r="G645" s="17">
        <f>①健診機関作成分!G648</f>
        <v>0</v>
      </c>
      <c r="H645" s="17">
        <f>①健診機関作成分!H648</f>
        <v>0</v>
      </c>
      <c r="J645" s="17">
        <f>①健診機関作成分!L648</f>
        <v>0</v>
      </c>
      <c r="K645" s="17">
        <f>①健診機関作成分!M648</f>
        <v>0</v>
      </c>
      <c r="L645" s="19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7">
        <v>0</v>
      </c>
      <c r="X645" s="17">
        <f t="shared" si="24"/>
        <v>7300</v>
      </c>
      <c r="Z645" s="17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1">
        <v>250</v>
      </c>
      <c r="BB645" s="31">
        <v>1450</v>
      </c>
      <c r="BC645" s="31">
        <v>1220</v>
      </c>
      <c r="BD645" s="31">
        <v>120</v>
      </c>
      <c r="BE645" s="31">
        <v>320</v>
      </c>
      <c r="BF645" s="31">
        <v>350</v>
      </c>
      <c r="BG645" s="31">
        <v>1300</v>
      </c>
      <c r="BH645" s="31">
        <v>1800</v>
      </c>
      <c r="BI645" s="31">
        <v>120</v>
      </c>
      <c r="BJ645" s="31">
        <v>5800</v>
      </c>
      <c r="BK645" s="31">
        <v>970</v>
      </c>
      <c r="BL645" s="17">
        <v>50</v>
      </c>
    </row>
    <row r="646" spans="2:64" x14ac:dyDescent="0.15">
      <c r="B646" s="17">
        <v>11000</v>
      </c>
      <c r="C646" s="17">
        <f>①健診機関作成分!AD649</f>
        <v>0</v>
      </c>
      <c r="D646" s="17">
        <f>①健診機関作成分!D649</f>
        <v>1001</v>
      </c>
      <c r="E646" s="18">
        <f>①健診機関作成分!E649</f>
        <v>0</v>
      </c>
      <c r="F646" s="17">
        <f>①健診機関作成分!F649</f>
        <v>0</v>
      </c>
      <c r="G646" s="17">
        <f>①健診機関作成分!G649</f>
        <v>0</v>
      </c>
      <c r="H646" s="17">
        <f>①健診機関作成分!H649</f>
        <v>0</v>
      </c>
      <c r="J646" s="17">
        <f>①健診機関作成分!L649</f>
        <v>0</v>
      </c>
      <c r="K646" s="17">
        <f>①健診機関作成分!M649</f>
        <v>0</v>
      </c>
      <c r="L646" s="19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7">
        <v>0</v>
      </c>
      <c r="X646" s="17">
        <f t="shared" si="24"/>
        <v>7300</v>
      </c>
      <c r="Z646" s="17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1">
        <v>250</v>
      </c>
      <c r="BB646" s="31">
        <v>1450</v>
      </c>
      <c r="BC646" s="31">
        <v>1220</v>
      </c>
      <c r="BD646" s="31">
        <v>120</v>
      </c>
      <c r="BE646" s="31">
        <v>320</v>
      </c>
      <c r="BF646" s="31">
        <v>350</v>
      </c>
      <c r="BG646" s="31">
        <v>1300</v>
      </c>
      <c r="BH646" s="31">
        <v>1800</v>
      </c>
      <c r="BI646" s="31">
        <v>120</v>
      </c>
      <c r="BJ646" s="31">
        <v>5800</v>
      </c>
      <c r="BK646" s="31">
        <v>970</v>
      </c>
      <c r="BL646" s="17">
        <v>50</v>
      </c>
    </row>
    <row r="647" spans="2:64" x14ac:dyDescent="0.15">
      <c r="B647" s="17">
        <v>11000</v>
      </c>
      <c r="C647" s="17">
        <f>①健診機関作成分!AD650</f>
        <v>0</v>
      </c>
      <c r="D647" s="17">
        <f>①健診機関作成分!D650</f>
        <v>1001</v>
      </c>
      <c r="E647" s="18">
        <f>①健診機関作成分!E650</f>
        <v>0</v>
      </c>
      <c r="F647" s="17">
        <f>①健診機関作成分!F650</f>
        <v>0</v>
      </c>
      <c r="G647" s="17">
        <f>①健診機関作成分!G650</f>
        <v>0</v>
      </c>
      <c r="H647" s="17">
        <f>①健診機関作成分!H650</f>
        <v>0</v>
      </c>
      <c r="J647" s="17">
        <f>①健診機関作成分!L650</f>
        <v>0</v>
      </c>
      <c r="K647" s="17">
        <f>①健診機関作成分!M650</f>
        <v>0</v>
      </c>
      <c r="L647" s="19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7">
        <v>0</v>
      </c>
      <c r="X647" s="17">
        <f t="shared" si="24"/>
        <v>7300</v>
      </c>
      <c r="Z647" s="17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1">
        <v>250</v>
      </c>
      <c r="BB647" s="31">
        <v>1450</v>
      </c>
      <c r="BC647" s="31">
        <v>1220</v>
      </c>
      <c r="BD647" s="31">
        <v>120</v>
      </c>
      <c r="BE647" s="31">
        <v>320</v>
      </c>
      <c r="BF647" s="31">
        <v>350</v>
      </c>
      <c r="BG647" s="31">
        <v>1300</v>
      </c>
      <c r="BH647" s="31">
        <v>1800</v>
      </c>
      <c r="BI647" s="31">
        <v>120</v>
      </c>
      <c r="BJ647" s="31">
        <v>5800</v>
      </c>
      <c r="BK647" s="31">
        <v>970</v>
      </c>
      <c r="BL647" s="17">
        <v>50</v>
      </c>
    </row>
    <row r="648" spans="2:64" x14ac:dyDescent="0.15">
      <c r="B648" s="17">
        <v>11000</v>
      </c>
      <c r="C648" s="17">
        <f>①健診機関作成分!AD651</f>
        <v>0</v>
      </c>
      <c r="D648" s="17">
        <f>①健診機関作成分!D651</f>
        <v>1001</v>
      </c>
      <c r="E648" s="18">
        <f>①健診機関作成分!E651</f>
        <v>0</v>
      </c>
      <c r="F648" s="17">
        <f>①健診機関作成分!F651</f>
        <v>0</v>
      </c>
      <c r="G648" s="17">
        <f>①健診機関作成分!G651</f>
        <v>0</v>
      </c>
      <c r="H648" s="17">
        <f>①健診機関作成分!H651</f>
        <v>0</v>
      </c>
      <c r="J648" s="17">
        <f>①健診機関作成分!L651</f>
        <v>0</v>
      </c>
      <c r="K648" s="17">
        <f>①健診機関作成分!M651</f>
        <v>0</v>
      </c>
      <c r="L648" s="19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7">
        <v>0</v>
      </c>
      <c r="X648" s="17">
        <f t="shared" si="24"/>
        <v>7300</v>
      </c>
      <c r="Z648" s="17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1">
        <v>250</v>
      </c>
      <c r="BB648" s="31">
        <v>1450</v>
      </c>
      <c r="BC648" s="31">
        <v>1220</v>
      </c>
      <c r="BD648" s="31">
        <v>120</v>
      </c>
      <c r="BE648" s="31">
        <v>320</v>
      </c>
      <c r="BF648" s="31">
        <v>350</v>
      </c>
      <c r="BG648" s="31">
        <v>1300</v>
      </c>
      <c r="BH648" s="31">
        <v>1800</v>
      </c>
      <c r="BI648" s="31">
        <v>120</v>
      </c>
      <c r="BJ648" s="31">
        <v>5800</v>
      </c>
      <c r="BK648" s="31">
        <v>970</v>
      </c>
      <c r="BL648" s="17">
        <v>50</v>
      </c>
    </row>
    <row r="649" spans="2:64" x14ac:dyDescent="0.15">
      <c r="B649" s="17">
        <v>11000</v>
      </c>
      <c r="C649" s="17">
        <f>①健診機関作成分!AD652</f>
        <v>0</v>
      </c>
      <c r="D649" s="17">
        <f>①健診機関作成分!D652</f>
        <v>1001</v>
      </c>
      <c r="E649" s="18">
        <f>①健診機関作成分!E652</f>
        <v>0</v>
      </c>
      <c r="F649" s="17">
        <f>①健診機関作成分!F652</f>
        <v>0</v>
      </c>
      <c r="G649" s="17">
        <f>①健診機関作成分!G652</f>
        <v>0</v>
      </c>
      <c r="H649" s="17">
        <f>①健診機関作成分!H652</f>
        <v>0</v>
      </c>
      <c r="J649" s="17">
        <f>①健診機関作成分!L652</f>
        <v>0</v>
      </c>
      <c r="K649" s="17">
        <f>①健診機関作成分!M652</f>
        <v>0</v>
      </c>
      <c r="L649" s="19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7">
        <v>0</v>
      </c>
      <c r="X649" s="17">
        <f t="shared" si="24"/>
        <v>7300</v>
      </c>
      <c r="Z649" s="17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1">
        <v>250</v>
      </c>
      <c r="BB649" s="31">
        <v>1450</v>
      </c>
      <c r="BC649" s="31">
        <v>1220</v>
      </c>
      <c r="BD649" s="31">
        <v>120</v>
      </c>
      <c r="BE649" s="31">
        <v>320</v>
      </c>
      <c r="BF649" s="31">
        <v>350</v>
      </c>
      <c r="BG649" s="31">
        <v>1300</v>
      </c>
      <c r="BH649" s="31">
        <v>1800</v>
      </c>
      <c r="BI649" s="31">
        <v>120</v>
      </c>
      <c r="BJ649" s="31">
        <v>5800</v>
      </c>
      <c r="BK649" s="31">
        <v>970</v>
      </c>
      <c r="BL649" s="17">
        <v>50</v>
      </c>
    </row>
    <row r="650" spans="2:64" x14ac:dyDescent="0.15">
      <c r="B650" s="17">
        <v>11000</v>
      </c>
      <c r="C650" s="17">
        <f>①健診機関作成分!AD653</f>
        <v>0</v>
      </c>
      <c r="D650" s="17">
        <f>①健診機関作成分!D653</f>
        <v>1001</v>
      </c>
      <c r="E650" s="18">
        <f>①健診機関作成分!E653</f>
        <v>0</v>
      </c>
      <c r="F650" s="17">
        <f>①健診機関作成分!F653</f>
        <v>0</v>
      </c>
      <c r="G650" s="17">
        <f>①健診機関作成分!G653</f>
        <v>0</v>
      </c>
      <c r="H650" s="17">
        <f>①健診機関作成分!H653</f>
        <v>0</v>
      </c>
      <c r="J650" s="17">
        <f>①健診機関作成分!L653</f>
        <v>0</v>
      </c>
      <c r="K650" s="17">
        <f>①健診機関作成分!M653</f>
        <v>0</v>
      </c>
      <c r="L650" s="19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7">
        <v>0</v>
      </c>
      <c r="X650" s="17">
        <f t="shared" si="24"/>
        <v>7300</v>
      </c>
      <c r="Z650" s="17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1">
        <v>250</v>
      </c>
      <c r="BB650" s="31">
        <v>1450</v>
      </c>
      <c r="BC650" s="31">
        <v>1220</v>
      </c>
      <c r="BD650" s="31">
        <v>120</v>
      </c>
      <c r="BE650" s="31">
        <v>320</v>
      </c>
      <c r="BF650" s="31">
        <v>350</v>
      </c>
      <c r="BG650" s="31">
        <v>1300</v>
      </c>
      <c r="BH650" s="31">
        <v>1800</v>
      </c>
      <c r="BI650" s="31">
        <v>120</v>
      </c>
      <c r="BJ650" s="31">
        <v>5800</v>
      </c>
      <c r="BK650" s="31">
        <v>970</v>
      </c>
      <c r="BL650" s="17">
        <v>50</v>
      </c>
    </row>
    <row r="651" spans="2:64" x14ac:dyDescent="0.15">
      <c r="B651" s="17">
        <v>11000</v>
      </c>
      <c r="C651" s="17">
        <f>①健診機関作成分!AD654</f>
        <v>0</v>
      </c>
      <c r="D651" s="17">
        <f>①健診機関作成分!D654</f>
        <v>1001</v>
      </c>
      <c r="E651" s="18">
        <f>①健診機関作成分!E654</f>
        <v>0</v>
      </c>
      <c r="F651" s="17">
        <f>①健診機関作成分!F654</f>
        <v>0</v>
      </c>
      <c r="G651" s="17">
        <f>①健診機関作成分!G654</f>
        <v>0</v>
      </c>
      <c r="H651" s="17">
        <f>①健診機関作成分!H654</f>
        <v>0</v>
      </c>
      <c r="J651" s="17">
        <f>①健診機関作成分!L654</f>
        <v>0</v>
      </c>
      <c r="K651" s="17">
        <f>①健診機関作成分!M654</f>
        <v>0</v>
      </c>
      <c r="L651" s="19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7">
        <v>0</v>
      </c>
      <c r="X651" s="17">
        <f t="shared" si="24"/>
        <v>7300</v>
      </c>
      <c r="Z651" s="17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1">
        <v>250</v>
      </c>
      <c r="BB651" s="31">
        <v>1450</v>
      </c>
      <c r="BC651" s="31">
        <v>1220</v>
      </c>
      <c r="BD651" s="31">
        <v>120</v>
      </c>
      <c r="BE651" s="31">
        <v>320</v>
      </c>
      <c r="BF651" s="31">
        <v>350</v>
      </c>
      <c r="BG651" s="31">
        <v>1300</v>
      </c>
      <c r="BH651" s="31">
        <v>1800</v>
      </c>
      <c r="BI651" s="31">
        <v>120</v>
      </c>
      <c r="BJ651" s="31">
        <v>5800</v>
      </c>
      <c r="BK651" s="31">
        <v>970</v>
      </c>
      <c r="BL651" s="17">
        <v>50</v>
      </c>
    </row>
    <row r="652" spans="2:64" x14ac:dyDescent="0.15">
      <c r="B652" s="17">
        <v>11000</v>
      </c>
      <c r="C652" s="17">
        <f>①健診機関作成分!AD655</f>
        <v>0</v>
      </c>
      <c r="D652" s="17">
        <f>①健診機関作成分!D655</f>
        <v>1001</v>
      </c>
      <c r="E652" s="18">
        <f>①健診機関作成分!E655</f>
        <v>0</v>
      </c>
      <c r="F652" s="17">
        <f>①健診機関作成分!F655</f>
        <v>0</v>
      </c>
      <c r="G652" s="17">
        <f>①健診機関作成分!G655</f>
        <v>0</v>
      </c>
      <c r="H652" s="17">
        <f>①健診機関作成分!H655</f>
        <v>0</v>
      </c>
      <c r="J652" s="17">
        <f>①健診機関作成分!L655</f>
        <v>0</v>
      </c>
      <c r="K652" s="17">
        <f>①健診機関作成分!M655</f>
        <v>0</v>
      </c>
      <c r="L652" s="19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7">
        <v>0</v>
      </c>
      <c r="X652" s="17">
        <f t="shared" si="24"/>
        <v>7300</v>
      </c>
      <c r="Z652" s="17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1">
        <v>250</v>
      </c>
      <c r="BB652" s="31">
        <v>1450</v>
      </c>
      <c r="BC652" s="31">
        <v>1220</v>
      </c>
      <c r="BD652" s="31">
        <v>120</v>
      </c>
      <c r="BE652" s="31">
        <v>320</v>
      </c>
      <c r="BF652" s="31">
        <v>350</v>
      </c>
      <c r="BG652" s="31">
        <v>1300</v>
      </c>
      <c r="BH652" s="31">
        <v>1800</v>
      </c>
      <c r="BI652" s="31">
        <v>120</v>
      </c>
      <c r="BJ652" s="31">
        <v>5800</v>
      </c>
      <c r="BK652" s="31">
        <v>970</v>
      </c>
      <c r="BL652" s="17">
        <v>50</v>
      </c>
    </row>
    <row r="653" spans="2:64" x14ac:dyDescent="0.15">
      <c r="B653" s="17">
        <v>11000</v>
      </c>
      <c r="C653" s="17">
        <f>①健診機関作成分!AD656</f>
        <v>0</v>
      </c>
      <c r="D653" s="17">
        <f>①健診機関作成分!D656</f>
        <v>1001</v>
      </c>
      <c r="E653" s="18">
        <f>①健診機関作成分!E656</f>
        <v>0</v>
      </c>
      <c r="F653" s="17">
        <f>①健診機関作成分!F656</f>
        <v>0</v>
      </c>
      <c r="G653" s="17">
        <f>①健診機関作成分!G656</f>
        <v>0</v>
      </c>
      <c r="H653" s="17">
        <f>①健診機関作成分!H656</f>
        <v>0</v>
      </c>
      <c r="J653" s="17">
        <f>①健診機関作成分!L656</f>
        <v>0</v>
      </c>
      <c r="K653" s="17">
        <f>①健診機関作成分!M656</f>
        <v>0</v>
      </c>
      <c r="L653" s="19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7">
        <v>0</v>
      </c>
      <c r="X653" s="17">
        <f t="shared" si="24"/>
        <v>7300</v>
      </c>
      <c r="Z653" s="17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1">
        <v>250</v>
      </c>
      <c r="BB653" s="31">
        <v>1450</v>
      </c>
      <c r="BC653" s="31">
        <v>1220</v>
      </c>
      <c r="BD653" s="31">
        <v>120</v>
      </c>
      <c r="BE653" s="31">
        <v>320</v>
      </c>
      <c r="BF653" s="31">
        <v>350</v>
      </c>
      <c r="BG653" s="31">
        <v>1300</v>
      </c>
      <c r="BH653" s="31">
        <v>1800</v>
      </c>
      <c r="BI653" s="31">
        <v>120</v>
      </c>
      <c r="BJ653" s="31">
        <v>5800</v>
      </c>
      <c r="BK653" s="31">
        <v>970</v>
      </c>
      <c r="BL653" s="17">
        <v>50</v>
      </c>
    </row>
    <row r="654" spans="2:64" x14ac:dyDescent="0.15">
      <c r="B654" s="17">
        <v>11000</v>
      </c>
      <c r="C654" s="17">
        <f>①健診機関作成分!AD657</f>
        <v>0</v>
      </c>
      <c r="D654" s="17">
        <f>①健診機関作成分!D657</f>
        <v>1001</v>
      </c>
      <c r="E654" s="18">
        <f>①健診機関作成分!E657</f>
        <v>0</v>
      </c>
      <c r="F654" s="17">
        <f>①健診機関作成分!F657</f>
        <v>0</v>
      </c>
      <c r="G654" s="17">
        <f>①健診機関作成分!G657</f>
        <v>0</v>
      </c>
      <c r="H654" s="17">
        <f>①健診機関作成分!H657</f>
        <v>0</v>
      </c>
      <c r="J654" s="17">
        <f>①健診機関作成分!L657</f>
        <v>0</v>
      </c>
      <c r="K654" s="17">
        <f>①健診機関作成分!M657</f>
        <v>0</v>
      </c>
      <c r="L654" s="19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7">
        <v>0</v>
      </c>
      <c r="X654" s="17">
        <f t="shared" si="24"/>
        <v>7300</v>
      </c>
      <c r="Z654" s="17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1">
        <v>250</v>
      </c>
      <c r="BB654" s="31">
        <v>1450</v>
      </c>
      <c r="BC654" s="31">
        <v>1220</v>
      </c>
      <c r="BD654" s="31">
        <v>120</v>
      </c>
      <c r="BE654" s="31">
        <v>320</v>
      </c>
      <c r="BF654" s="31">
        <v>350</v>
      </c>
      <c r="BG654" s="31">
        <v>1300</v>
      </c>
      <c r="BH654" s="31">
        <v>1800</v>
      </c>
      <c r="BI654" s="31">
        <v>120</v>
      </c>
      <c r="BJ654" s="31">
        <v>5800</v>
      </c>
      <c r="BK654" s="31">
        <v>970</v>
      </c>
      <c r="BL654" s="17">
        <v>50</v>
      </c>
    </row>
    <row r="655" spans="2:64" x14ac:dyDescent="0.15">
      <c r="B655" s="17">
        <v>11000</v>
      </c>
      <c r="C655" s="17">
        <f>①健診機関作成分!AD658</f>
        <v>0</v>
      </c>
      <c r="D655" s="17">
        <f>①健診機関作成分!D658</f>
        <v>1001</v>
      </c>
      <c r="E655" s="18">
        <f>①健診機関作成分!E658</f>
        <v>0</v>
      </c>
      <c r="F655" s="17">
        <f>①健診機関作成分!F658</f>
        <v>0</v>
      </c>
      <c r="G655" s="17">
        <f>①健診機関作成分!G658</f>
        <v>0</v>
      </c>
      <c r="H655" s="17">
        <f>①健診機関作成分!H658</f>
        <v>0</v>
      </c>
      <c r="J655" s="17">
        <f>①健診機関作成分!L658</f>
        <v>0</v>
      </c>
      <c r="K655" s="17">
        <f>①健診機関作成分!M658</f>
        <v>0</v>
      </c>
      <c r="L655" s="19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7">
        <v>0</v>
      </c>
      <c r="X655" s="17">
        <f t="shared" si="24"/>
        <v>7300</v>
      </c>
      <c r="Z655" s="17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1">
        <v>250</v>
      </c>
      <c r="BB655" s="31">
        <v>1450</v>
      </c>
      <c r="BC655" s="31">
        <v>1220</v>
      </c>
      <c r="BD655" s="31">
        <v>120</v>
      </c>
      <c r="BE655" s="31">
        <v>320</v>
      </c>
      <c r="BF655" s="31">
        <v>350</v>
      </c>
      <c r="BG655" s="31">
        <v>1300</v>
      </c>
      <c r="BH655" s="31">
        <v>1800</v>
      </c>
      <c r="BI655" s="31">
        <v>120</v>
      </c>
      <c r="BJ655" s="31">
        <v>5800</v>
      </c>
      <c r="BK655" s="31">
        <v>970</v>
      </c>
      <c r="BL655" s="17">
        <v>50</v>
      </c>
    </row>
    <row r="656" spans="2:64" x14ac:dyDescent="0.15">
      <c r="B656" s="17">
        <v>11000</v>
      </c>
      <c r="C656" s="17">
        <f>①健診機関作成分!AD659</f>
        <v>0</v>
      </c>
      <c r="D656" s="17">
        <f>①健診機関作成分!D659</f>
        <v>1001</v>
      </c>
      <c r="E656" s="18">
        <f>①健診機関作成分!E659</f>
        <v>0</v>
      </c>
      <c r="F656" s="17">
        <f>①健診機関作成分!F659</f>
        <v>0</v>
      </c>
      <c r="G656" s="17">
        <f>①健診機関作成分!G659</f>
        <v>0</v>
      </c>
      <c r="H656" s="17">
        <f>①健診機関作成分!H659</f>
        <v>0</v>
      </c>
      <c r="J656" s="17">
        <f>①健診機関作成分!L659</f>
        <v>0</v>
      </c>
      <c r="K656" s="17">
        <f>①健診機関作成分!M659</f>
        <v>0</v>
      </c>
      <c r="L656" s="19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7">
        <v>0</v>
      </c>
      <c r="X656" s="17">
        <f t="shared" si="24"/>
        <v>7300</v>
      </c>
      <c r="Z656" s="17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1">
        <v>250</v>
      </c>
      <c r="BB656" s="31">
        <v>1450</v>
      </c>
      <c r="BC656" s="31">
        <v>1220</v>
      </c>
      <c r="BD656" s="31">
        <v>120</v>
      </c>
      <c r="BE656" s="31">
        <v>320</v>
      </c>
      <c r="BF656" s="31">
        <v>350</v>
      </c>
      <c r="BG656" s="31">
        <v>1300</v>
      </c>
      <c r="BH656" s="31">
        <v>1800</v>
      </c>
      <c r="BI656" s="31">
        <v>120</v>
      </c>
      <c r="BJ656" s="31">
        <v>5800</v>
      </c>
      <c r="BK656" s="31">
        <v>970</v>
      </c>
      <c r="BL656" s="17">
        <v>50</v>
      </c>
    </row>
    <row r="657" spans="2:64" x14ac:dyDescent="0.15">
      <c r="B657" s="17">
        <v>11000</v>
      </c>
      <c r="C657" s="17">
        <f>①健診機関作成分!AD660</f>
        <v>0</v>
      </c>
      <c r="D657" s="17">
        <f>①健診機関作成分!D660</f>
        <v>1001</v>
      </c>
      <c r="E657" s="18">
        <f>①健診機関作成分!E660</f>
        <v>0</v>
      </c>
      <c r="F657" s="17">
        <f>①健診機関作成分!F660</f>
        <v>0</v>
      </c>
      <c r="G657" s="17">
        <f>①健診機関作成分!G660</f>
        <v>0</v>
      </c>
      <c r="H657" s="17">
        <f>①健診機関作成分!H660</f>
        <v>0</v>
      </c>
      <c r="J657" s="17">
        <f>①健診機関作成分!L660</f>
        <v>0</v>
      </c>
      <c r="K657" s="17">
        <f>①健診機関作成分!M660</f>
        <v>0</v>
      </c>
      <c r="L657" s="19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7">
        <v>0</v>
      </c>
      <c r="X657" s="17">
        <f t="shared" si="24"/>
        <v>7300</v>
      </c>
      <c r="Z657" s="17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1">
        <v>250</v>
      </c>
      <c r="BB657" s="31">
        <v>1450</v>
      </c>
      <c r="BC657" s="31">
        <v>1220</v>
      </c>
      <c r="BD657" s="31">
        <v>120</v>
      </c>
      <c r="BE657" s="31">
        <v>320</v>
      </c>
      <c r="BF657" s="31">
        <v>350</v>
      </c>
      <c r="BG657" s="31">
        <v>1300</v>
      </c>
      <c r="BH657" s="31">
        <v>1800</v>
      </c>
      <c r="BI657" s="31">
        <v>120</v>
      </c>
      <c r="BJ657" s="31">
        <v>5800</v>
      </c>
      <c r="BK657" s="31">
        <v>970</v>
      </c>
      <c r="BL657" s="17">
        <v>50</v>
      </c>
    </row>
    <row r="658" spans="2:64" x14ac:dyDescent="0.15">
      <c r="B658" s="17">
        <v>11000</v>
      </c>
      <c r="C658" s="17">
        <f>①健診機関作成分!AD661</f>
        <v>0</v>
      </c>
      <c r="D658" s="17">
        <f>①健診機関作成分!D661</f>
        <v>1001</v>
      </c>
      <c r="E658" s="18">
        <f>①健診機関作成分!E661</f>
        <v>0</v>
      </c>
      <c r="F658" s="17">
        <f>①健診機関作成分!F661</f>
        <v>0</v>
      </c>
      <c r="G658" s="17">
        <f>①健診機関作成分!G661</f>
        <v>0</v>
      </c>
      <c r="H658" s="17">
        <f>①健診機関作成分!H661</f>
        <v>0</v>
      </c>
      <c r="J658" s="17">
        <f>①健診機関作成分!L661</f>
        <v>0</v>
      </c>
      <c r="K658" s="17">
        <f>①健診機関作成分!M661</f>
        <v>0</v>
      </c>
      <c r="L658" s="19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7">
        <v>0</v>
      </c>
      <c r="X658" s="17">
        <f t="shared" si="24"/>
        <v>7300</v>
      </c>
      <c r="Z658" s="17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1">
        <v>250</v>
      </c>
      <c r="BB658" s="31">
        <v>1450</v>
      </c>
      <c r="BC658" s="31">
        <v>1220</v>
      </c>
      <c r="BD658" s="31">
        <v>120</v>
      </c>
      <c r="BE658" s="31">
        <v>320</v>
      </c>
      <c r="BF658" s="31">
        <v>350</v>
      </c>
      <c r="BG658" s="31">
        <v>1300</v>
      </c>
      <c r="BH658" s="31">
        <v>1800</v>
      </c>
      <c r="BI658" s="31">
        <v>120</v>
      </c>
      <c r="BJ658" s="31">
        <v>5800</v>
      </c>
      <c r="BK658" s="31">
        <v>970</v>
      </c>
      <c r="BL658" s="17">
        <v>50</v>
      </c>
    </row>
    <row r="659" spans="2:64" x14ac:dyDescent="0.15">
      <c r="B659" s="17">
        <v>11000</v>
      </c>
      <c r="C659" s="17">
        <f>①健診機関作成分!AD662</f>
        <v>0</v>
      </c>
      <c r="D659" s="17">
        <f>①健診機関作成分!D662</f>
        <v>1001</v>
      </c>
      <c r="E659" s="18">
        <f>①健診機関作成分!E662</f>
        <v>0</v>
      </c>
      <c r="F659" s="17">
        <f>①健診機関作成分!F662</f>
        <v>0</v>
      </c>
      <c r="G659" s="17">
        <f>①健診機関作成分!G662</f>
        <v>0</v>
      </c>
      <c r="H659" s="17">
        <f>①健診機関作成分!H662</f>
        <v>0</v>
      </c>
      <c r="J659" s="17">
        <f>①健診機関作成分!L662</f>
        <v>0</v>
      </c>
      <c r="K659" s="17">
        <f>①健診機関作成分!M662</f>
        <v>0</v>
      </c>
      <c r="L659" s="19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7">
        <v>0</v>
      </c>
      <c r="X659" s="17">
        <f t="shared" si="24"/>
        <v>7300</v>
      </c>
      <c r="Z659" s="17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1">
        <v>250</v>
      </c>
      <c r="BB659" s="31">
        <v>1450</v>
      </c>
      <c r="BC659" s="31">
        <v>1220</v>
      </c>
      <c r="BD659" s="31">
        <v>120</v>
      </c>
      <c r="BE659" s="31">
        <v>320</v>
      </c>
      <c r="BF659" s="31">
        <v>350</v>
      </c>
      <c r="BG659" s="31">
        <v>1300</v>
      </c>
      <c r="BH659" s="31">
        <v>1800</v>
      </c>
      <c r="BI659" s="31">
        <v>120</v>
      </c>
      <c r="BJ659" s="31">
        <v>5800</v>
      </c>
      <c r="BK659" s="31">
        <v>970</v>
      </c>
      <c r="BL659" s="17">
        <v>50</v>
      </c>
    </row>
    <row r="660" spans="2:64" x14ac:dyDescent="0.15">
      <c r="B660" s="17">
        <v>11000</v>
      </c>
      <c r="C660" s="17">
        <f>①健診機関作成分!AD663</f>
        <v>0</v>
      </c>
      <c r="D660" s="17">
        <f>①健診機関作成分!D663</f>
        <v>1001</v>
      </c>
      <c r="E660" s="18">
        <f>①健診機関作成分!E663</f>
        <v>0</v>
      </c>
      <c r="F660" s="17">
        <f>①健診機関作成分!F663</f>
        <v>0</v>
      </c>
      <c r="G660" s="17">
        <f>①健診機関作成分!G663</f>
        <v>0</v>
      </c>
      <c r="H660" s="17">
        <f>①健診機関作成分!H663</f>
        <v>0</v>
      </c>
      <c r="J660" s="17">
        <f>①健診機関作成分!L663</f>
        <v>0</v>
      </c>
      <c r="K660" s="17">
        <f>①健診機関作成分!M663</f>
        <v>0</v>
      </c>
      <c r="L660" s="19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7">
        <v>0</v>
      </c>
      <c r="X660" s="17">
        <f t="shared" si="24"/>
        <v>7300</v>
      </c>
      <c r="Z660" s="17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1">
        <v>250</v>
      </c>
      <c r="BB660" s="31">
        <v>1450</v>
      </c>
      <c r="BC660" s="31">
        <v>1220</v>
      </c>
      <c r="BD660" s="31">
        <v>120</v>
      </c>
      <c r="BE660" s="31">
        <v>320</v>
      </c>
      <c r="BF660" s="31">
        <v>350</v>
      </c>
      <c r="BG660" s="31">
        <v>1300</v>
      </c>
      <c r="BH660" s="31">
        <v>1800</v>
      </c>
      <c r="BI660" s="31">
        <v>120</v>
      </c>
      <c r="BJ660" s="31">
        <v>5800</v>
      </c>
      <c r="BK660" s="31">
        <v>970</v>
      </c>
      <c r="BL660" s="17">
        <v>50</v>
      </c>
    </row>
    <row r="661" spans="2:64" x14ac:dyDescent="0.15">
      <c r="B661" s="17">
        <v>11000</v>
      </c>
      <c r="C661" s="17">
        <f>①健診機関作成分!AD664</f>
        <v>0</v>
      </c>
      <c r="D661" s="17">
        <f>①健診機関作成分!D664</f>
        <v>1001</v>
      </c>
      <c r="E661" s="18">
        <f>①健診機関作成分!E664</f>
        <v>0</v>
      </c>
      <c r="F661" s="17">
        <f>①健診機関作成分!F664</f>
        <v>0</v>
      </c>
      <c r="G661" s="17">
        <f>①健診機関作成分!G664</f>
        <v>0</v>
      </c>
      <c r="H661" s="17">
        <f>①健診機関作成分!H664</f>
        <v>0</v>
      </c>
      <c r="J661" s="17">
        <f>①健診機関作成分!L664</f>
        <v>0</v>
      </c>
      <c r="K661" s="17">
        <f>①健診機関作成分!M664</f>
        <v>0</v>
      </c>
      <c r="L661" s="19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7">
        <v>0</v>
      </c>
      <c r="X661" s="17">
        <f t="shared" si="24"/>
        <v>7300</v>
      </c>
      <c r="Z661" s="17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1">
        <v>250</v>
      </c>
      <c r="BB661" s="31">
        <v>1450</v>
      </c>
      <c r="BC661" s="31">
        <v>1220</v>
      </c>
      <c r="BD661" s="31">
        <v>120</v>
      </c>
      <c r="BE661" s="31">
        <v>320</v>
      </c>
      <c r="BF661" s="31">
        <v>350</v>
      </c>
      <c r="BG661" s="31">
        <v>1300</v>
      </c>
      <c r="BH661" s="31">
        <v>1800</v>
      </c>
      <c r="BI661" s="31">
        <v>120</v>
      </c>
      <c r="BJ661" s="31">
        <v>5800</v>
      </c>
      <c r="BK661" s="31">
        <v>970</v>
      </c>
      <c r="BL661" s="17">
        <v>50</v>
      </c>
    </row>
    <row r="662" spans="2:64" x14ac:dyDescent="0.15">
      <c r="B662" s="17">
        <v>11000</v>
      </c>
      <c r="C662" s="17">
        <f>①健診機関作成分!AD665</f>
        <v>0</v>
      </c>
      <c r="D662" s="17">
        <f>①健診機関作成分!D665</f>
        <v>1001</v>
      </c>
      <c r="E662" s="18">
        <f>①健診機関作成分!E665</f>
        <v>0</v>
      </c>
      <c r="F662" s="17">
        <f>①健診機関作成分!F665</f>
        <v>0</v>
      </c>
      <c r="G662" s="17">
        <f>①健診機関作成分!G665</f>
        <v>0</v>
      </c>
      <c r="H662" s="17">
        <f>①健診機関作成分!H665</f>
        <v>0</v>
      </c>
      <c r="J662" s="17">
        <f>①健診機関作成分!L665</f>
        <v>0</v>
      </c>
      <c r="K662" s="17">
        <f>①健診機関作成分!M665</f>
        <v>0</v>
      </c>
      <c r="L662" s="19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7">
        <v>0</v>
      </c>
      <c r="X662" s="17">
        <f t="shared" si="24"/>
        <v>7300</v>
      </c>
      <c r="Z662" s="17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1">
        <v>250</v>
      </c>
      <c r="BB662" s="31">
        <v>1450</v>
      </c>
      <c r="BC662" s="31">
        <v>1220</v>
      </c>
      <c r="BD662" s="31">
        <v>120</v>
      </c>
      <c r="BE662" s="31">
        <v>320</v>
      </c>
      <c r="BF662" s="31">
        <v>350</v>
      </c>
      <c r="BG662" s="31">
        <v>1300</v>
      </c>
      <c r="BH662" s="31">
        <v>1800</v>
      </c>
      <c r="BI662" s="31">
        <v>120</v>
      </c>
      <c r="BJ662" s="31">
        <v>5800</v>
      </c>
      <c r="BK662" s="31">
        <v>970</v>
      </c>
      <c r="BL662" s="17">
        <v>50</v>
      </c>
    </row>
    <row r="663" spans="2:64" x14ac:dyDescent="0.15">
      <c r="B663" s="17">
        <v>11000</v>
      </c>
      <c r="C663" s="17">
        <f>①健診機関作成分!AD666</f>
        <v>0</v>
      </c>
      <c r="D663" s="17">
        <f>①健診機関作成分!D666</f>
        <v>1001</v>
      </c>
      <c r="E663" s="18">
        <f>①健診機関作成分!E666</f>
        <v>0</v>
      </c>
      <c r="F663" s="17">
        <f>①健診機関作成分!F666</f>
        <v>0</v>
      </c>
      <c r="G663" s="17">
        <f>①健診機関作成分!G666</f>
        <v>0</v>
      </c>
      <c r="H663" s="17">
        <f>①健診機関作成分!H666</f>
        <v>0</v>
      </c>
      <c r="J663" s="17">
        <f>①健診機関作成分!L666</f>
        <v>0</v>
      </c>
      <c r="K663" s="17">
        <f>①健診機関作成分!M666</f>
        <v>0</v>
      </c>
      <c r="L663" s="19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7">
        <v>0</v>
      </c>
      <c r="X663" s="17">
        <f t="shared" si="24"/>
        <v>7300</v>
      </c>
      <c r="Z663" s="17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1">
        <v>250</v>
      </c>
      <c r="BB663" s="31">
        <v>1450</v>
      </c>
      <c r="BC663" s="31">
        <v>1220</v>
      </c>
      <c r="BD663" s="31">
        <v>120</v>
      </c>
      <c r="BE663" s="31">
        <v>320</v>
      </c>
      <c r="BF663" s="31">
        <v>350</v>
      </c>
      <c r="BG663" s="31">
        <v>1300</v>
      </c>
      <c r="BH663" s="31">
        <v>1800</v>
      </c>
      <c r="BI663" s="31">
        <v>120</v>
      </c>
      <c r="BJ663" s="31">
        <v>5800</v>
      </c>
      <c r="BK663" s="31">
        <v>970</v>
      </c>
      <c r="BL663" s="17">
        <v>50</v>
      </c>
    </row>
    <row r="664" spans="2:64" x14ac:dyDescent="0.15">
      <c r="B664" s="17">
        <v>11000</v>
      </c>
      <c r="C664" s="17">
        <f>①健診機関作成分!AD667</f>
        <v>0</v>
      </c>
      <c r="D664" s="17">
        <f>①健診機関作成分!D667</f>
        <v>1001</v>
      </c>
      <c r="E664" s="18">
        <f>①健診機関作成分!E667</f>
        <v>0</v>
      </c>
      <c r="F664" s="17">
        <f>①健診機関作成分!F667</f>
        <v>0</v>
      </c>
      <c r="G664" s="17">
        <f>①健診機関作成分!G667</f>
        <v>0</v>
      </c>
      <c r="H664" s="17">
        <f>①健診機関作成分!H667</f>
        <v>0</v>
      </c>
      <c r="J664" s="17">
        <f>①健診機関作成分!L667</f>
        <v>0</v>
      </c>
      <c r="K664" s="17">
        <f>①健診機関作成分!M667</f>
        <v>0</v>
      </c>
      <c r="L664" s="19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7">
        <v>0</v>
      </c>
      <c r="X664" s="17">
        <f t="shared" si="24"/>
        <v>7300</v>
      </c>
      <c r="Z664" s="17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1">
        <v>250</v>
      </c>
      <c r="BB664" s="31">
        <v>1450</v>
      </c>
      <c r="BC664" s="31">
        <v>1220</v>
      </c>
      <c r="BD664" s="31">
        <v>120</v>
      </c>
      <c r="BE664" s="31">
        <v>320</v>
      </c>
      <c r="BF664" s="31">
        <v>350</v>
      </c>
      <c r="BG664" s="31">
        <v>1300</v>
      </c>
      <c r="BH664" s="31">
        <v>1800</v>
      </c>
      <c r="BI664" s="31">
        <v>120</v>
      </c>
      <c r="BJ664" s="31">
        <v>5800</v>
      </c>
      <c r="BK664" s="31">
        <v>970</v>
      </c>
      <c r="BL664" s="17">
        <v>50</v>
      </c>
    </row>
    <row r="665" spans="2:64" x14ac:dyDescent="0.15">
      <c r="B665" s="17">
        <v>11000</v>
      </c>
      <c r="C665" s="17">
        <f>①健診機関作成分!AD668</f>
        <v>0</v>
      </c>
      <c r="D665" s="17">
        <f>①健診機関作成分!D668</f>
        <v>1001</v>
      </c>
      <c r="E665" s="18">
        <f>①健診機関作成分!E668</f>
        <v>0</v>
      </c>
      <c r="F665" s="17">
        <f>①健診機関作成分!F668</f>
        <v>0</v>
      </c>
      <c r="G665" s="17">
        <f>①健診機関作成分!G668</f>
        <v>0</v>
      </c>
      <c r="H665" s="17">
        <f>①健診機関作成分!H668</f>
        <v>0</v>
      </c>
      <c r="J665" s="17">
        <f>①健診機関作成分!L668</f>
        <v>0</v>
      </c>
      <c r="K665" s="17">
        <f>①健診機関作成分!M668</f>
        <v>0</v>
      </c>
      <c r="L665" s="19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7">
        <v>0</v>
      </c>
      <c r="X665" s="17">
        <f t="shared" si="24"/>
        <v>7300</v>
      </c>
      <c r="Z665" s="17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1">
        <v>250</v>
      </c>
      <c r="BB665" s="31">
        <v>1450</v>
      </c>
      <c r="BC665" s="31">
        <v>1220</v>
      </c>
      <c r="BD665" s="31">
        <v>120</v>
      </c>
      <c r="BE665" s="31">
        <v>320</v>
      </c>
      <c r="BF665" s="31">
        <v>350</v>
      </c>
      <c r="BG665" s="31">
        <v>1300</v>
      </c>
      <c r="BH665" s="31">
        <v>1800</v>
      </c>
      <c r="BI665" s="31">
        <v>120</v>
      </c>
      <c r="BJ665" s="31">
        <v>5800</v>
      </c>
      <c r="BK665" s="31">
        <v>970</v>
      </c>
      <c r="BL665" s="17">
        <v>50</v>
      </c>
    </row>
    <row r="666" spans="2:64" x14ac:dyDescent="0.15">
      <c r="B666" s="17">
        <v>11000</v>
      </c>
      <c r="C666" s="17">
        <f>①健診機関作成分!AD669</f>
        <v>0</v>
      </c>
      <c r="D666" s="17">
        <f>①健診機関作成分!D669</f>
        <v>1001</v>
      </c>
      <c r="E666" s="18">
        <f>①健診機関作成分!E669</f>
        <v>0</v>
      </c>
      <c r="F666" s="17">
        <f>①健診機関作成分!F669</f>
        <v>0</v>
      </c>
      <c r="G666" s="17">
        <f>①健診機関作成分!G669</f>
        <v>0</v>
      </c>
      <c r="H666" s="17">
        <f>①健診機関作成分!H669</f>
        <v>0</v>
      </c>
      <c r="J666" s="17">
        <f>①健診機関作成分!L669</f>
        <v>0</v>
      </c>
      <c r="K666" s="17">
        <f>①健診機関作成分!M669</f>
        <v>0</v>
      </c>
      <c r="L666" s="19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7">
        <v>0</v>
      </c>
      <c r="X666" s="17">
        <f t="shared" si="24"/>
        <v>7300</v>
      </c>
      <c r="Z666" s="17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1">
        <v>250</v>
      </c>
      <c r="BB666" s="31">
        <v>1450</v>
      </c>
      <c r="BC666" s="31">
        <v>1220</v>
      </c>
      <c r="BD666" s="31">
        <v>120</v>
      </c>
      <c r="BE666" s="31">
        <v>320</v>
      </c>
      <c r="BF666" s="31">
        <v>350</v>
      </c>
      <c r="BG666" s="31">
        <v>1300</v>
      </c>
      <c r="BH666" s="31">
        <v>1800</v>
      </c>
      <c r="BI666" s="31">
        <v>120</v>
      </c>
      <c r="BJ666" s="31">
        <v>5800</v>
      </c>
      <c r="BK666" s="31">
        <v>970</v>
      </c>
      <c r="BL666" s="17">
        <v>50</v>
      </c>
    </row>
    <row r="667" spans="2:64" x14ac:dyDescent="0.15">
      <c r="B667" s="17">
        <v>11000</v>
      </c>
      <c r="C667" s="17">
        <f>①健診機関作成分!AD670</f>
        <v>0</v>
      </c>
      <c r="D667" s="17">
        <f>①健診機関作成分!D670</f>
        <v>1001</v>
      </c>
      <c r="E667" s="18">
        <f>①健診機関作成分!E670</f>
        <v>0</v>
      </c>
      <c r="F667" s="17">
        <f>①健診機関作成分!F670</f>
        <v>0</v>
      </c>
      <c r="G667" s="17">
        <f>①健診機関作成分!G670</f>
        <v>0</v>
      </c>
      <c r="H667" s="17">
        <f>①健診機関作成分!H670</f>
        <v>0</v>
      </c>
      <c r="J667" s="17">
        <f>①健診機関作成分!L670</f>
        <v>0</v>
      </c>
      <c r="K667" s="17">
        <f>①健診機関作成分!M670</f>
        <v>0</v>
      </c>
      <c r="L667" s="19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7">
        <v>0</v>
      </c>
      <c r="X667" s="17">
        <f t="shared" si="24"/>
        <v>7300</v>
      </c>
      <c r="Z667" s="17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1">
        <v>250</v>
      </c>
      <c r="BB667" s="31">
        <v>1450</v>
      </c>
      <c r="BC667" s="31">
        <v>1220</v>
      </c>
      <c r="BD667" s="31">
        <v>120</v>
      </c>
      <c r="BE667" s="31">
        <v>320</v>
      </c>
      <c r="BF667" s="31">
        <v>350</v>
      </c>
      <c r="BG667" s="31">
        <v>1300</v>
      </c>
      <c r="BH667" s="31">
        <v>1800</v>
      </c>
      <c r="BI667" s="31">
        <v>120</v>
      </c>
      <c r="BJ667" s="31">
        <v>5800</v>
      </c>
      <c r="BK667" s="31">
        <v>970</v>
      </c>
      <c r="BL667" s="17">
        <v>50</v>
      </c>
    </row>
    <row r="668" spans="2:64" x14ac:dyDescent="0.15">
      <c r="B668" s="17">
        <v>11000</v>
      </c>
      <c r="C668" s="17">
        <f>①健診機関作成分!AD671</f>
        <v>0</v>
      </c>
      <c r="D668" s="17">
        <f>①健診機関作成分!D671</f>
        <v>1001</v>
      </c>
      <c r="E668" s="18">
        <f>①健診機関作成分!E671</f>
        <v>0</v>
      </c>
      <c r="F668" s="17">
        <f>①健診機関作成分!F671</f>
        <v>0</v>
      </c>
      <c r="G668" s="17">
        <f>①健診機関作成分!G671</f>
        <v>0</v>
      </c>
      <c r="H668" s="17">
        <f>①健診機関作成分!H671</f>
        <v>0</v>
      </c>
      <c r="J668" s="17">
        <f>①健診機関作成分!L671</f>
        <v>0</v>
      </c>
      <c r="K668" s="17">
        <f>①健診機関作成分!M671</f>
        <v>0</v>
      </c>
      <c r="L668" s="19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7">
        <v>0</v>
      </c>
      <c r="X668" s="17">
        <f t="shared" si="24"/>
        <v>7300</v>
      </c>
      <c r="Z668" s="17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1">
        <v>250</v>
      </c>
      <c r="BB668" s="31">
        <v>1450</v>
      </c>
      <c r="BC668" s="31">
        <v>1220</v>
      </c>
      <c r="BD668" s="31">
        <v>120</v>
      </c>
      <c r="BE668" s="31">
        <v>320</v>
      </c>
      <c r="BF668" s="31">
        <v>350</v>
      </c>
      <c r="BG668" s="31">
        <v>1300</v>
      </c>
      <c r="BH668" s="31">
        <v>1800</v>
      </c>
      <c r="BI668" s="31">
        <v>120</v>
      </c>
      <c r="BJ668" s="31">
        <v>5800</v>
      </c>
      <c r="BK668" s="31">
        <v>970</v>
      </c>
      <c r="BL668" s="17">
        <v>50</v>
      </c>
    </row>
    <row r="669" spans="2:64" x14ac:dyDescent="0.15">
      <c r="B669" s="17">
        <v>11000</v>
      </c>
      <c r="C669" s="17">
        <f>①健診機関作成分!AD672</f>
        <v>0</v>
      </c>
      <c r="D669" s="17">
        <f>①健診機関作成分!D672</f>
        <v>1001</v>
      </c>
      <c r="E669" s="18">
        <f>①健診機関作成分!E672</f>
        <v>0</v>
      </c>
      <c r="F669" s="17">
        <f>①健診機関作成分!F672</f>
        <v>0</v>
      </c>
      <c r="G669" s="17">
        <f>①健診機関作成分!G672</f>
        <v>0</v>
      </c>
      <c r="H669" s="17">
        <f>①健診機関作成分!H672</f>
        <v>0</v>
      </c>
      <c r="J669" s="17">
        <f>①健診機関作成分!L672</f>
        <v>0</v>
      </c>
      <c r="K669" s="17">
        <f>①健診機関作成分!M672</f>
        <v>0</v>
      </c>
      <c r="L669" s="19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7">
        <v>0</v>
      </c>
      <c r="X669" s="17">
        <f t="shared" si="24"/>
        <v>7300</v>
      </c>
      <c r="Z669" s="17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1">
        <v>250</v>
      </c>
      <c r="BB669" s="31">
        <v>1450</v>
      </c>
      <c r="BC669" s="31">
        <v>1220</v>
      </c>
      <c r="BD669" s="31">
        <v>120</v>
      </c>
      <c r="BE669" s="31">
        <v>320</v>
      </c>
      <c r="BF669" s="31">
        <v>350</v>
      </c>
      <c r="BG669" s="31">
        <v>1300</v>
      </c>
      <c r="BH669" s="31">
        <v>1800</v>
      </c>
      <c r="BI669" s="31">
        <v>120</v>
      </c>
      <c r="BJ669" s="31">
        <v>5800</v>
      </c>
      <c r="BK669" s="31">
        <v>970</v>
      </c>
      <c r="BL669" s="17">
        <v>50</v>
      </c>
    </row>
    <row r="670" spans="2:64" x14ac:dyDescent="0.15">
      <c r="B670" s="17">
        <v>11000</v>
      </c>
      <c r="C670" s="17">
        <f>①健診機関作成分!AD673</f>
        <v>0</v>
      </c>
      <c r="D670" s="17">
        <f>①健診機関作成分!D673</f>
        <v>1001</v>
      </c>
      <c r="E670" s="18">
        <f>①健診機関作成分!E673</f>
        <v>0</v>
      </c>
      <c r="F670" s="17">
        <f>①健診機関作成分!F673</f>
        <v>0</v>
      </c>
      <c r="G670" s="17">
        <f>①健診機関作成分!G673</f>
        <v>0</v>
      </c>
      <c r="H670" s="17">
        <f>①健診機関作成分!H673</f>
        <v>0</v>
      </c>
      <c r="J670" s="17">
        <f>①健診機関作成分!L673</f>
        <v>0</v>
      </c>
      <c r="K670" s="17">
        <f>①健診機関作成分!M673</f>
        <v>0</v>
      </c>
      <c r="L670" s="19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7">
        <v>0</v>
      </c>
      <c r="X670" s="17">
        <f t="shared" si="24"/>
        <v>7300</v>
      </c>
      <c r="Z670" s="17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1">
        <v>250</v>
      </c>
      <c r="BB670" s="31">
        <v>1450</v>
      </c>
      <c r="BC670" s="31">
        <v>1220</v>
      </c>
      <c r="BD670" s="31">
        <v>120</v>
      </c>
      <c r="BE670" s="31">
        <v>320</v>
      </c>
      <c r="BF670" s="31">
        <v>350</v>
      </c>
      <c r="BG670" s="31">
        <v>1300</v>
      </c>
      <c r="BH670" s="31">
        <v>1800</v>
      </c>
      <c r="BI670" s="31">
        <v>120</v>
      </c>
      <c r="BJ670" s="31">
        <v>5800</v>
      </c>
      <c r="BK670" s="31">
        <v>970</v>
      </c>
      <c r="BL670" s="17">
        <v>50</v>
      </c>
    </row>
    <row r="671" spans="2:64" x14ac:dyDescent="0.15">
      <c r="B671" s="17">
        <v>11000</v>
      </c>
      <c r="C671" s="17">
        <f>①健診機関作成分!AD674</f>
        <v>0</v>
      </c>
      <c r="D671" s="17">
        <f>①健診機関作成分!D674</f>
        <v>1001</v>
      </c>
      <c r="E671" s="18">
        <f>①健診機関作成分!E674</f>
        <v>0</v>
      </c>
      <c r="F671" s="17">
        <f>①健診機関作成分!F674</f>
        <v>0</v>
      </c>
      <c r="G671" s="17">
        <f>①健診機関作成分!G674</f>
        <v>0</v>
      </c>
      <c r="H671" s="17">
        <f>①健診機関作成分!H674</f>
        <v>0</v>
      </c>
      <c r="J671" s="17">
        <f>①健診機関作成分!L674</f>
        <v>0</v>
      </c>
      <c r="K671" s="17">
        <f>①健診機関作成分!M674</f>
        <v>0</v>
      </c>
      <c r="L671" s="19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7">
        <v>0</v>
      </c>
      <c r="X671" s="17">
        <f t="shared" si="24"/>
        <v>7300</v>
      </c>
      <c r="Z671" s="17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1">
        <v>250</v>
      </c>
      <c r="BB671" s="31">
        <v>1450</v>
      </c>
      <c r="BC671" s="31">
        <v>1220</v>
      </c>
      <c r="BD671" s="31">
        <v>120</v>
      </c>
      <c r="BE671" s="31">
        <v>320</v>
      </c>
      <c r="BF671" s="31">
        <v>350</v>
      </c>
      <c r="BG671" s="31">
        <v>1300</v>
      </c>
      <c r="BH671" s="31">
        <v>1800</v>
      </c>
      <c r="BI671" s="31">
        <v>120</v>
      </c>
      <c r="BJ671" s="31">
        <v>5800</v>
      </c>
      <c r="BK671" s="31">
        <v>970</v>
      </c>
      <c r="BL671" s="17">
        <v>50</v>
      </c>
    </row>
    <row r="672" spans="2:64" x14ac:dyDescent="0.15">
      <c r="B672" s="17">
        <v>11000</v>
      </c>
      <c r="C672" s="17">
        <f>①健診機関作成分!AD675</f>
        <v>0</v>
      </c>
      <c r="D672" s="17">
        <f>①健診機関作成分!D675</f>
        <v>1001</v>
      </c>
      <c r="E672" s="18">
        <f>①健診機関作成分!E675</f>
        <v>0</v>
      </c>
      <c r="F672" s="17">
        <f>①健診機関作成分!F675</f>
        <v>0</v>
      </c>
      <c r="G672" s="17">
        <f>①健診機関作成分!G675</f>
        <v>0</v>
      </c>
      <c r="H672" s="17">
        <f>①健診機関作成分!H675</f>
        <v>0</v>
      </c>
      <c r="J672" s="17">
        <f>①健診機関作成分!L675</f>
        <v>0</v>
      </c>
      <c r="K672" s="17">
        <f>①健診機関作成分!M675</f>
        <v>0</v>
      </c>
      <c r="L672" s="19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7">
        <v>0</v>
      </c>
      <c r="X672" s="17">
        <f t="shared" si="24"/>
        <v>7300</v>
      </c>
      <c r="Z672" s="17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1">
        <v>250</v>
      </c>
      <c r="BB672" s="31">
        <v>1450</v>
      </c>
      <c r="BC672" s="31">
        <v>1220</v>
      </c>
      <c r="BD672" s="31">
        <v>120</v>
      </c>
      <c r="BE672" s="31">
        <v>320</v>
      </c>
      <c r="BF672" s="31">
        <v>350</v>
      </c>
      <c r="BG672" s="31">
        <v>1300</v>
      </c>
      <c r="BH672" s="31">
        <v>1800</v>
      </c>
      <c r="BI672" s="31">
        <v>120</v>
      </c>
      <c r="BJ672" s="31">
        <v>5800</v>
      </c>
      <c r="BK672" s="31">
        <v>970</v>
      </c>
      <c r="BL672" s="17">
        <v>50</v>
      </c>
    </row>
    <row r="673" spans="2:64" x14ac:dyDescent="0.15">
      <c r="B673" s="17">
        <v>11000</v>
      </c>
      <c r="C673" s="17">
        <f>①健診機関作成分!AD676</f>
        <v>0</v>
      </c>
      <c r="D673" s="17">
        <f>①健診機関作成分!D676</f>
        <v>1001</v>
      </c>
      <c r="E673" s="18">
        <f>①健診機関作成分!E676</f>
        <v>0</v>
      </c>
      <c r="F673" s="17">
        <f>①健診機関作成分!F676</f>
        <v>0</v>
      </c>
      <c r="G673" s="17">
        <f>①健診機関作成分!G676</f>
        <v>0</v>
      </c>
      <c r="H673" s="17">
        <f>①健診機関作成分!H676</f>
        <v>0</v>
      </c>
      <c r="J673" s="17">
        <f>①健診機関作成分!L676</f>
        <v>0</v>
      </c>
      <c r="K673" s="17">
        <f>①健診機関作成分!M676</f>
        <v>0</v>
      </c>
      <c r="L673" s="19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7">
        <v>0</v>
      </c>
      <c r="X673" s="17">
        <f t="shared" si="24"/>
        <v>7300</v>
      </c>
      <c r="Z673" s="17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1">
        <v>250</v>
      </c>
      <c r="BB673" s="31">
        <v>1450</v>
      </c>
      <c r="BC673" s="31">
        <v>1220</v>
      </c>
      <c r="BD673" s="31">
        <v>120</v>
      </c>
      <c r="BE673" s="31">
        <v>320</v>
      </c>
      <c r="BF673" s="31">
        <v>350</v>
      </c>
      <c r="BG673" s="31">
        <v>1300</v>
      </c>
      <c r="BH673" s="31">
        <v>1800</v>
      </c>
      <c r="BI673" s="31">
        <v>120</v>
      </c>
      <c r="BJ673" s="31">
        <v>5800</v>
      </c>
      <c r="BK673" s="31">
        <v>970</v>
      </c>
      <c r="BL673" s="17">
        <v>50</v>
      </c>
    </row>
    <row r="674" spans="2:64" x14ac:dyDescent="0.15">
      <c r="B674" s="17">
        <v>11000</v>
      </c>
      <c r="C674" s="17">
        <f>①健診機関作成分!AD677</f>
        <v>0</v>
      </c>
      <c r="D674" s="17">
        <f>①健診機関作成分!D677</f>
        <v>1001</v>
      </c>
      <c r="E674" s="18">
        <f>①健診機関作成分!E677</f>
        <v>0</v>
      </c>
      <c r="F674" s="17">
        <f>①健診機関作成分!F677</f>
        <v>0</v>
      </c>
      <c r="G674" s="17">
        <f>①健診機関作成分!G677</f>
        <v>0</v>
      </c>
      <c r="H674" s="17">
        <f>①健診機関作成分!H677</f>
        <v>0</v>
      </c>
      <c r="J674" s="17">
        <f>①健診機関作成分!L677</f>
        <v>0</v>
      </c>
      <c r="K674" s="17">
        <f>①健診機関作成分!M677</f>
        <v>0</v>
      </c>
      <c r="L674" s="19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7">
        <v>0</v>
      </c>
      <c r="X674" s="17">
        <f t="shared" si="24"/>
        <v>7300</v>
      </c>
      <c r="Z674" s="17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1">
        <v>250</v>
      </c>
      <c r="BB674" s="31">
        <v>1450</v>
      </c>
      <c r="BC674" s="31">
        <v>1220</v>
      </c>
      <c r="BD674" s="31">
        <v>120</v>
      </c>
      <c r="BE674" s="31">
        <v>320</v>
      </c>
      <c r="BF674" s="31">
        <v>350</v>
      </c>
      <c r="BG674" s="31">
        <v>1300</v>
      </c>
      <c r="BH674" s="31">
        <v>1800</v>
      </c>
      <c r="BI674" s="31">
        <v>120</v>
      </c>
      <c r="BJ674" s="31">
        <v>5800</v>
      </c>
      <c r="BK674" s="31">
        <v>970</v>
      </c>
      <c r="BL674" s="17">
        <v>50</v>
      </c>
    </row>
    <row r="675" spans="2:64" x14ac:dyDescent="0.15">
      <c r="B675" s="17">
        <v>11000</v>
      </c>
      <c r="C675" s="17">
        <f>①健診機関作成分!AD678</f>
        <v>0</v>
      </c>
      <c r="D675" s="17">
        <f>①健診機関作成分!D678</f>
        <v>1001</v>
      </c>
      <c r="E675" s="18">
        <f>①健診機関作成分!E678</f>
        <v>0</v>
      </c>
      <c r="F675" s="17">
        <f>①健診機関作成分!F678</f>
        <v>0</v>
      </c>
      <c r="G675" s="17">
        <f>①健診機関作成分!G678</f>
        <v>0</v>
      </c>
      <c r="H675" s="17">
        <f>①健診機関作成分!H678</f>
        <v>0</v>
      </c>
      <c r="J675" s="17">
        <f>①健診機関作成分!L678</f>
        <v>0</v>
      </c>
      <c r="K675" s="17">
        <f>①健診機関作成分!M678</f>
        <v>0</v>
      </c>
      <c r="L675" s="19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7">
        <v>0</v>
      </c>
      <c r="X675" s="17">
        <f t="shared" si="24"/>
        <v>7300</v>
      </c>
      <c r="Z675" s="17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1">
        <v>250</v>
      </c>
      <c r="BB675" s="31">
        <v>1450</v>
      </c>
      <c r="BC675" s="31">
        <v>1220</v>
      </c>
      <c r="BD675" s="31">
        <v>120</v>
      </c>
      <c r="BE675" s="31">
        <v>320</v>
      </c>
      <c r="BF675" s="31">
        <v>350</v>
      </c>
      <c r="BG675" s="31">
        <v>1300</v>
      </c>
      <c r="BH675" s="31">
        <v>1800</v>
      </c>
      <c r="BI675" s="31">
        <v>120</v>
      </c>
      <c r="BJ675" s="31">
        <v>5800</v>
      </c>
      <c r="BK675" s="31">
        <v>970</v>
      </c>
      <c r="BL675" s="17">
        <v>50</v>
      </c>
    </row>
    <row r="676" spans="2:64" x14ac:dyDescent="0.15">
      <c r="B676" s="17">
        <v>11000</v>
      </c>
      <c r="C676" s="17">
        <f>①健診機関作成分!AD679</f>
        <v>0</v>
      </c>
      <c r="D676" s="17">
        <f>①健診機関作成分!D679</f>
        <v>1001</v>
      </c>
      <c r="E676" s="18">
        <f>①健診機関作成分!E679</f>
        <v>0</v>
      </c>
      <c r="F676" s="17">
        <f>①健診機関作成分!F679</f>
        <v>0</v>
      </c>
      <c r="G676" s="17">
        <f>①健診機関作成分!G679</f>
        <v>0</v>
      </c>
      <c r="H676" s="17">
        <f>①健診機関作成分!H679</f>
        <v>0</v>
      </c>
      <c r="J676" s="17">
        <f>①健診機関作成分!L679</f>
        <v>0</v>
      </c>
      <c r="K676" s="17">
        <f>①健診機関作成分!M679</f>
        <v>0</v>
      </c>
      <c r="L676" s="19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7">
        <v>0</v>
      </c>
      <c r="X676" s="17">
        <f t="shared" si="24"/>
        <v>7300</v>
      </c>
      <c r="Z676" s="17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1">
        <v>250</v>
      </c>
      <c r="BB676" s="31">
        <v>1450</v>
      </c>
      <c r="BC676" s="31">
        <v>1220</v>
      </c>
      <c r="BD676" s="31">
        <v>120</v>
      </c>
      <c r="BE676" s="31">
        <v>320</v>
      </c>
      <c r="BF676" s="31">
        <v>350</v>
      </c>
      <c r="BG676" s="31">
        <v>1300</v>
      </c>
      <c r="BH676" s="31">
        <v>1800</v>
      </c>
      <c r="BI676" s="31">
        <v>120</v>
      </c>
      <c r="BJ676" s="31">
        <v>5800</v>
      </c>
      <c r="BK676" s="31">
        <v>970</v>
      </c>
      <c r="BL676" s="17">
        <v>50</v>
      </c>
    </row>
    <row r="677" spans="2:64" x14ac:dyDescent="0.15">
      <c r="B677" s="17">
        <v>11000</v>
      </c>
      <c r="C677" s="17">
        <f>①健診機関作成分!AD680</f>
        <v>0</v>
      </c>
      <c r="D677" s="17">
        <f>①健診機関作成分!D680</f>
        <v>1001</v>
      </c>
      <c r="E677" s="18">
        <f>①健診機関作成分!E680</f>
        <v>0</v>
      </c>
      <c r="F677" s="17">
        <f>①健診機関作成分!F680</f>
        <v>0</v>
      </c>
      <c r="G677" s="17">
        <f>①健診機関作成分!G680</f>
        <v>0</v>
      </c>
      <c r="H677" s="17">
        <f>①健診機関作成分!H680</f>
        <v>0</v>
      </c>
      <c r="J677" s="17">
        <f>①健診機関作成分!L680</f>
        <v>0</v>
      </c>
      <c r="K677" s="17">
        <f>①健診機関作成分!M680</f>
        <v>0</v>
      </c>
      <c r="L677" s="19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7">
        <v>0</v>
      </c>
      <c r="X677" s="17">
        <f t="shared" si="24"/>
        <v>7300</v>
      </c>
      <c r="Z677" s="17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1">
        <v>250</v>
      </c>
      <c r="BB677" s="31">
        <v>1450</v>
      </c>
      <c r="BC677" s="31">
        <v>1220</v>
      </c>
      <c r="BD677" s="31">
        <v>120</v>
      </c>
      <c r="BE677" s="31">
        <v>320</v>
      </c>
      <c r="BF677" s="31">
        <v>350</v>
      </c>
      <c r="BG677" s="31">
        <v>1300</v>
      </c>
      <c r="BH677" s="31">
        <v>1800</v>
      </c>
      <c r="BI677" s="31">
        <v>120</v>
      </c>
      <c r="BJ677" s="31">
        <v>5800</v>
      </c>
      <c r="BK677" s="31">
        <v>970</v>
      </c>
      <c r="BL677" s="17">
        <v>50</v>
      </c>
    </row>
    <row r="678" spans="2:64" x14ac:dyDescent="0.15">
      <c r="B678" s="17">
        <v>11000</v>
      </c>
      <c r="C678" s="17">
        <f>①健診機関作成分!AD681</f>
        <v>0</v>
      </c>
      <c r="D678" s="17">
        <f>①健診機関作成分!D681</f>
        <v>1001</v>
      </c>
      <c r="E678" s="18">
        <f>①健診機関作成分!E681</f>
        <v>0</v>
      </c>
      <c r="F678" s="17">
        <f>①健診機関作成分!F681</f>
        <v>0</v>
      </c>
      <c r="G678" s="17">
        <f>①健診機関作成分!G681</f>
        <v>0</v>
      </c>
      <c r="H678" s="17">
        <f>①健診機関作成分!H681</f>
        <v>0</v>
      </c>
      <c r="J678" s="17">
        <f>①健診機関作成分!L681</f>
        <v>0</v>
      </c>
      <c r="K678" s="17">
        <f>①健診機関作成分!M681</f>
        <v>0</v>
      </c>
      <c r="L678" s="19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7">
        <v>0</v>
      </c>
      <c r="X678" s="17">
        <f t="shared" si="24"/>
        <v>7300</v>
      </c>
      <c r="Z678" s="17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1">
        <v>250</v>
      </c>
      <c r="BB678" s="31">
        <v>1450</v>
      </c>
      <c r="BC678" s="31">
        <v>1220</v>
      </c>
      <c r="BD678" s="31">
        <v>120</v>
      </c>
      <c r="BE678" s="31">
        <v>320</v>
      </c>
      <c r="BF678" s="31">
        <v>350</v>
      </c>
      <c r="BG678" s="31">
        <v>1300</v>
      </c>
      <c r="BH678" s="31">
        <v>1800</v>
      </c>
      <c r="BI678" s="31">
        <v>120</v>
      </c>
      <c r="BJ678" s="31">
        <v>5800</v>
      </c>
      <c r="BK678" s="31">
        <v>970</v>
      </c>
      <c r="BL678" s="17">
        <v>50</v>
      </c>
    </row>
    <row r="679" spans="2:64" x14ac:dyDescent="0.15">
      <c r="B679" s="17">
        <v>11000</v>
      </c>
      <c r="C679" s="17">
        <f>①健診機関作成分!AD682</f>
        <v>0</v>
      </c>
      <c r="D679" s="17">
        <f>①健診機関作成分!D682</f>
        <v>1001</v>
      </c>
      <c r="E679" s="18">
        <f>①健診機関作成分!E682</f>
        <v>0</v>
      </c>
      <c r="F679" s="17">
        <f>①健診機関作成分!F682</f>
        <v>0</v>
      </c>
      <c r="G679" s="17">
        <f>①健診機関作成分!G682</f>
        <v>0</v>
      </c>
      <c r="H679" s="17">
        <f>①健診機関作成分!H682</f>
        <v>0</v>
      </c>
      <c r="J679" s="17">
        <f>①健診機関作成分!L682</f>
        <v>0</v>
      </c>
      <c r="K679" s="17">
        <f>①健診機関作成分!M682</f>
        <v>0</v>
      </c>
      <c r="L679" s="19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7">
        <v>0</v>
      </c>
      <c r="X679" s="17">
        <f t="shared" si="24"/>
        <v>7300</v>
      </c>
      <c r="Z679" s="17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1">
        <v>250</v>
      </c>
      <c r="BB679" s="31">
        <v>1450</v>
      </c>
      <c r="BC679" s="31">
        <v>1220</v>
      </c>
      <c r="BD679" s="31">
        <v>120</v>
      </c>
      <c r="BE679" s="31">
        <v>320</v>
      </c>
      <c r="BF679" s="31">
        <v>350</v>
      </c>
      <c r="BG679" s="31">
        <v>1300</v>
      </c>
      <c r="BH679" s="31">
        <v>1800</v>
      </c>
      <c r="BI679" s="31">
        <v>120</v>
      </c>
      <c r="BJ679" s="31">
        <v>5800</v>
      </c>
      <c r="BK679" s="31">
        <v>970</v>
      </c>
      <c r="BL679" s="17">
        <v>50</v>
      </c>
    </row>
    <row r="680" spans="2:64" x14ac:dyDescent="0.15">
      <c r="B680" s="17">
        <v>11000</v>
      </c>
      <c r="C680" s="17">
        <f>①健診機関作成分!AD683</f>
        <v>0</v>
      </c>
      <c r="D680" s="17">
        <f>①健診機関作成分!D683</f>
        <v>1001</v>
      </c>
      <c r="E680" s="18">
        <f>①健診機関作成分!E683</f>
        <v>0</v>
      </c>
      <c r="F680" s="17">
        <f>①健診機関作成分!F683</f>
        <v>0</v>
      </c>
      <c r="G680" s="17">
        <f>①健診機関作成分!G683</f>
        <v>0</v>
      </c>
      <c r="H680" s="17">
        <f>①健診機関作成分!H683</f>
        <v>0</v>
      </c>
      <c r="J680" s="17">
        <f>①健診機関作成分!L683</f>
        <v>0</v>
      </c>
      <c r="K680" s="17">
        <f>①健診機関作成分!M683</f>
        <v>0</v>
      </c>
      <c r="L680" s="19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7">
        <v>0</v>
      </c>
      <c r="X680" s="17">
        <f t="shared" si="24"/>
        <v>7300</v>
      </c>
      <c r="Z680" s="17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1">
        <v>250</v>
      </c>
      <c r="BB680" s="31">
        <v>1450</v>
      </c>
      <c r="BC680" s="31">
        <v>1220</v>
      </c>
      <c r="BD680" s="31">
        <v>120</v>
      </c>
      <c r="BE680" s="31">
        <v>320</v>
      </c>
      <c r="BF680" s="31">
        <v>350</v>
      </c>
      <c r="BG680" s="31">
        <v>1300</v>
      </c>
      <c r="BH680" s="31">
        <v>1800</v>
      </c>
      <c r="BI680" s="31">
        <v>120</v>
      </c>
      <c r="BJ680" s="31">
        <v>5800</v>
      </c>
      <c r="BK680" s="31">
        <v>970</v>
      </c>
      <c r="BL680" s="17">
        <v>50</v>
      </c>
    </row>
    <row r="681" spans="2:64" x14ac:dyDescent="0.15">
      <c r="B681" s="17">
        <v>11000</v>
      </c>
      <c r="C681" s="17">
        <f>①健診機関作成分!AD684</f>
        <v>0</v>
      </c>
      <c r="D681" s="17">
        <f>①健診機関作成分!D684</f>
        <v>1001</v>
      </c>
      <c r="E681" s="18">
        <f>①健診機関作成分!E684</f>
        <v>0</v>
      </c>
      <c r="F681" s="17">
        <f>①健診機関作成分!F684</f>
        <v>0</v>
      </c>
      <c r="G681" s="17">
        <f>①健診機関作成分!G684</f>
        <v>0</v>
      </c>
      <c r="H681" s="17">
        <f>①健診機関作成分!H684</f>
        <v>0</v>
      </c>
      <c r="J681" s="17">
        <f>①健診機関作成分!L684</f>
        <v>0</v>
      </c>
      <c r="K681" s="17">
        <f>①健診機関作成分!M684</f>
        <v>0</v>
      </c>
      <c r="L681" s="19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7">
        <v>0</v>
      </c>
      <c r="X681" s="17">
        <f t="shared" si="24"/>
        <v>7300</v>
      </c>
      <c r="Z681" s="17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1">
        <v>250</v>
      </c>
      <c r="BB681" s="31">
        <v>1450</v>
      </c>
      <c r="BC681" s="31">
        <v>1220</v>
      </c>
      <c r="BD681" s="31">
        <v>120</v>
      </c>
      <c r="BE681" s="31">
        <v>320</v>
      </c>
      <c r="BF681" s="31">
        <v>350</v>
      </c>
      <c r="BG681" s="31">
        <v>1300</v>
      </c>
      <c r="BH681" s="31">
        <v>1800</v>
      </c>
      <c r="BI681" s="31">
        <v>120</v>
      </c>
      <c r="BJ681" s="31">
        <v>5800</v>
      </c>
      <c r="BK681" s="31">
        <v>970</v>
      </c>
      <c r="BL681" s="17">
        <v>50</v>
      </c>
    </row>
    <row r="682" spans="2:64" x14ac:dyDescent="0.15">
      <c r="B682" s="17">
        <v>11000</v>
      </c>
      <c r="C682" s="17">
        <f>①健診機関作成分!AD685</f>
        <v>0</v>
      </c>
      <c r="D682" s="17">
        <f>①健診機関作成分!D685</f>
        <v>1001</v>
      </c>
      <c r="E682" s="18">
        <f>①健診機関作成分!E685</f>
        <v>0</v>
      </c>
      <c r="F682" s="17">
        <f>①健診機関作成分!F685</f>
        <v>0</v>
      </c>
      <c r="G682" s="17">
        <f>①健診機関作成分!G685</f>
        <v>0</v>
      </c>
      <c r="H682" s="17">
        <f>①健診機関作成分!H685</f>
        <v>0</v>
      </c>
      <c r="J682" s="17">
        <f>①健診機関作成分!L685</f>
        <v>0</v>
      </c>
      <c r="K682" s="17">
        <f>①健診機関作成分!M685</f>
        <v>0</v>
      </c>
      <c r="L682" s="19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7">
        <v>0</v>
      </c>
      <c r="X682" s="17">
        <f t="shared" si="24"/>
        <v>7300</v>
      </c>
      <c r="Z682" s="17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1">
        <v>250</v>
      </c>
      <c r="BB682" s="31">
        <v>1450</v>
      </c>
      <c r="BC682" s="31">
        <v>1220</v>
      </c>
      <c r="BD682" s="31">
        <v>120</v>
      </c>
      <c r="BE682" s="31">
        <v>320</v>
      </c>
      <c r="BF682" s="31">
        <v>350</v>
      </c>
      <c r="BG682" s="31">
        <v>1300</v>
      </c>
      <c r="BH682" s="31">
        <v>1800</v>
      </c>
      <c r="BI682" s="31">
        <v>120</v>
      </c>
      <c r="BJ682" s="31">
        <v>5800</v>
      </c>
      <c r="BK682" s="31">
        <v>970</v>
      </c>
      <c r="BL682" s="17">
        <v>50</v>
      </c>
    </row>
    <row r="683" spans="2:64" x14ac:dyDescent="0.15">
      <c r="B683" s="17">
        <v>11000</v>
      </c>
      <c r="C683" s="17">
        <f>①健診機関作成分!AD686</f>
        <v>0</v>
      </c>
      <c r="D683" s="17">
        <f>①健診機関作成分!D686</f>
        <v>1001</v>
      </c>
      <c r="E683" s="18">
        <f>①健診機関作成分!E686</f>
        <v>0</v>
      </c>
      <c r="F683" s="17">
        <f>①健診機関作成分!F686</f>
        <v>0</v>
      </c>
      <c r="G683" s="17">
        <f>①健診機関作成分!G686</f>
        <v>0</v>
      </c>
      <c r="H683" s="17">
        <f>①健診機関作成分!H686</f>
        <v>0</v>
      </c>
      <c r="J683" s="17">
        <f>①健診機関作成分!L686</f>
        <v>0</v>
      </c>
      <c r="K683" s="17">
        <f>①健診機関作成分!M686</f>
        <v>0</v>
      </c>
      <c r="L683" s="19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7">
        <v>0</v>
      </c>
      <c r="X683" s="17">
        <f t="shared" si="24"/>
        <v>7300</v>
      </c>
      <c r="Z683" s="17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1">
        <v>250</v>
      </c>
      <c r="BB683" s="31">
        <v>1450</v>
      </c>
      <c r="BC683" s="31">
        <v>1220</v>
      </c>
      <c r="BD683" s="31">
        <v>120</v>
      </c>
      <c r="BE683" s="31">
        <v>320</v>
      </c>
      <c r="BF683" s="31">
        <v>350</v>
      </c>
      <c r="BG683" s="31">
        <v>1300</v>
      </c>
      <c r="BH683" s="31">
        <v>1800</v>
      </c>
      <c r="BI683" s="31">
        <v>120</v>
      </c>
      <c r="BJ683" s="31">
        <v>5800</v>
      </c>
      <c r="BK683" s="31">
        <v>970</v>
      </c>
      <c r="BL683" s="17">
        <v>50</v>
      </c>
    </row>
    <row r="684" spans="2:64" x14ac:dyDescent="0.15">
      <c r="B684" s="17">
        <v>11000</v>
      </c>
      <c r="C684" s="17">
        <f>①健診機関作成分!AD687</f>
        <v>0</v>
      </c>
      <c r="D684" s="17">
        <f>①健診機関作成分!D687</f>
        <v>1001</v>
      </c>
      <c r="E684" s="18">
        <f>①健診機関作成分!E687</f>
        <v>0</v>
      </c>
      <c r="F684" s="17">
        <f>①健診機関作成分!F687</f>
        <v>0</v>
      </c>
      <c r="G684" s="17">
        <f>①健診機関作成分!G687</f>
        <v>0</v>
      </c>
      <c r="H684" s="17">
        <f>①健診機関作成分!H687</f>
        <v>0</v>
      </c>
      <c r="J684" s="17">
        <f>①健診機関作成分!L687</f>
        <v>0</v>
      </c>
      <c r="K684" s="17">
        <f>①健診機関作成分!M687</f>
        <v>0</v>
      </c>
      <c r="L684" s="19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7">
        <v>0</v>
      </c>
      <c r="X684" s="17">
        <f t="shared" si="24"/>
        <v>7300</v>
      </c>
      <c r="Z684" s="17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1">
        <v>250</v>
      </c>
      <c r="BB684" s="31">
        <v>1450</v>
      </c>
      <c r="BC684" s="31">
        <v>1220</v>
      </c>
      <c r="BD684" s="31">
        <v>120</v>
      </c>
      <c r="BE684" s="31">
        <v>320</v>
      </c>
      <c r="BF684" s="31">
        <v>350</v>
      </c>
      <c r="BG684" s="31">
        <v>1300</v>
      </c>
      <c r="BH684" s="31">
        <v>1800</v>
      </c>
      <c r="BI684" s="31">
        <v>120</v>
      </c>
      <c r="BJ684" s="31">
        <v>5800</v>
      </c>
      <c r="BK684" s="31">
        <v>970</v>
      </c>
      <c r="BL684" s="17">
        <v>50</v>
      </c>
    </row>
    <row r="685" spans="2:64" x14ac:dyDescent="0.15">
      <c r="B685" s="17">
        <v>11000</v>
      </c>
      <c r="C685" s="17">
        <f>①健診機関作成分!AD688</f>
        <v>0</v>
      </c>
      <c r="D685" s="17">
        <f>①健診機関作成分!D688</f>
        <v>1001</v>
      </c>
      <c r="E685" s="18">
        <f>①健診機関作成分!E688</f>
        <v>0</v>
      </c>
      <c r="F685" s="17">
        <f>①健診機関作成分!F688</f>
        <v>0</v>
      </c>
      <c r="G685" s="17">
        <f>①健診機関作成分!G688</f>
        <v>0</v>
      </c>
      <c r="H685" s="17">
        <f>①健診機関作成分!H688</f>
        <v>0</v>
      </c>
      <c r="J685" s="17">
        <f>①健診機関作成分!L688</f>
        <v>0</v>
      </c>
      <c r="K685" s="17">
        <f>①健診機関作成分!M688</f>
        <v>0</v>
      </c>
      <c r="L685" s="19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7">
        <v>0</v>
      </c>
      <c r="X685" s="17">
        <f t="shared" si="24"/>
        <v>7300</v>
      </c>
      <c r="Z685" s="17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1">
        <v>250</v>
      </c>
      <c r="BB685" s="31">
        <v>1450</v>
      </c>
      <c r="BC685" s="31">
        <v>1220</v>
      </c>
      <c r="BD685" s="31">
        <v>120</v>
      </c>
      <c r="BE685" s="31">
        <v>320</v>
      </c>
      <c r="BF685" s="31">
        <v>350</v>
      </c>
      <c r="BG685" s="31">
        <v>1300</v>
      </c>
      <c r="BH685" s="31">
        <v>1800</v>
      </c>
      <c r="BI685" s="31">
        <v>120</v>
      </c>
      <c r="BJ685" s="31">
        <v>5800</v>
      </c>
      <c r="BK685" s="31">
        <v>970</v>
      </c>
      <c r="BL685" s="17">
        <v>50</v>
      </c>
    </row>
    <row r="686" spans="2:64" x14ac:dyDescent="0.15">
      <c r="B686" s="17">
        <v>11000</v>
      </c>
      <c r="C686" s="17">
        <f>①健診機関作成分!AD689</f>
        <v>0</v>
      </c>
      <c r="D686" s="17">
        <f>①健診機関作成分!D689</f>
        <v>1001</v>
      </c>
      <c r="E686" s="18">
        <f>①健診機関作成分!E689</f>
        <v>0</v>
      </c>
      <c r="F686" s="17">
        <f>①健診機関作成分!F689</f>
        <v>0</v>
      </c>
      <c r="G686" s="17">
        <f>①健診機関作成分!G689</f>
        <v>0</v>
      </c>
      <c r="H686" s="17">
        <f>①健診機関作成分!H689</f>
        <v>0</v>
      </c>
      <c r="J686" s="17">
        <f>①健診機関作成分!L689</f>
        <v>0</v>
      </c>
      <c r="K686" s="17">
        <f>①健診機関作成分!M689</f>
        <v>0</v>
      </c>
      <c r="L686" s="19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7">
        <v>0</v>
      </c>
      <c r="X686" s="17">
        <f t="shared" si="24"/>
        <v>7300</v>
      </c>
      <c r="Z686" s="17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1">
        <v>250</v>
      </c>
      <c r="BB686" s="31">
        <v>1450</v>
      </c>
      <c r="BC686" s="31">
        <v>1220</v>
      </c>
      <c r="BD686" s="31">
        <v>120</v>
      </c>
      <c r="BE686" s="31">
        <v>320</v>
      </c>
      <c r="BF686" s="31">
        <v>350</v>
      </c>
      <c r="BG686" s="31">
        <v>1300</v>
      </c>
      <c r="BH686" s="31">
        <v>1800</v>
      </c>
      <c r="BI686" s="31">
        <v>120</v>
      </c>
      <c r="BJ686" s="31">
        <v>5800</v>
      </c>
      <c r="BK686" s="31">
        <v>970</v>
      </c>
      <c r="BL686" s="17">
        <v>50</v>
      </c>
    </row>
    <row r="687" spans="2:64" x14ac:dyDescent="0.15">
      <c r="B687" s="17">
        <v>11000</v>
      </c>
      <c r="C687" s="17">
        <f>①健診機関作成分!AD690</f>
        <v>0</v>
      </c>
      <c r="D687" s="17">
        <f>①健診機関作成分!D690</f>
        <v>1001</v>
      </c>
      <c r="E687" s="18">
        <f>①健診機関作成分!E690</f>
        <v>0</v>
      </c>
      <c r="F687" s="17">
        <f>①健診機関作成分!F690</f>
        <v>0</v>
      </c>
      <c r="G687" s="17">
        <f>①健診機関作成分!G690</f>
        <v>0</v>
      </c>
      <c r="H687" s="17">
        <f>①健診機関作成分!H690</f>
        <v>0</v>
      </c>
      <c r="J687" s="17">
        <f>①健診機関作成分!L690</f>
        <v>0</v>
      </c>
      <c r="K687" s="17">
        <f>①健診機関作成分!M690</f>
        <v>0</v>
      </c>
      <c r="L687" s="19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7">
        <v>0</v>
      </c>
      <c r="X687" s="17">
        <f t="shared" si="24"/>
        <v>7300</v>
      </c>
      <c r="Z687" s="17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1">
        <v>250</v>
      </c>
      <c r="BB687" s="31">
        <v>1450</v>
      </c>
      <c r="BC687" s="31">
        <v>1220</v>
      </c>
      <c r="BD687" s="31">
        <v>120</v>
      </c>
      <c r="BE687" s="31">
        <v>320</v>
      </c>
      <c r="BF687" s="31">
        <v>350</v>
      </c>
      <c r="BG687" s="31">
        <v>1300</v>
      </c>
      <c r="BH687" s="31">
        <v>1800</v>
      </c>
      <c r="BI687" s="31">
        <v>120</v>
      </c>
      <c r="BJ687" s="31">
        <v>5800</v>
      </c>
      <c r="BK687" s="31">
        <v>970</v>
      </c>
      <c r="BL687" s="17">
        <v>50</v>
      </c>
    </row>
    <row r="688" spans="2:64" x14ac:dyDescent="0.15">
      <c r="B688" s="17">
        <v>11000</v>
      </c>
      <c r="C688" s="17">
        <f>①健診機関作成分!AD691</f>
        <v>0</v>
      </c>
      <c r="D688" s="17">
        <f>①健診機関作成分!D691</f>
        <v>1001</v>
      </c>
      <c r="E688" s="18">
        <f>①健診機関作成分!E691</f>
        <v>0</v>
      </c>
      <c r="F688" s="17">
        <f>①健診機関作成分!F691</f>
        <v>0</v>
      </c>
      <c r="G688" s="17">
        <f>①健診機関作成分!G691</f>
        <v>0</v>
      </c>
      <c r="H688" s="17">
        <f>①健診機関作成分!H691</f>
        <v>0</v>
      </c>
      <c r="J688" s="17">
        <f>①健診機関作成分!L691</f>
        <v>0</v>
      </c>
      <c r="K688" s="17">
        <f>①健診機関作成分!M691</f>
        <v>0</v>
      </c>
      <c r="L688" s="19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7">
        <v>0</v>
      </c>
      <c r="X688" s="17">
        <f t="shared" si="24"/>
        <v>7300</v>
      </c>
      <c r="Z688" s="17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1">
        <v>250</v>
      </c>
      <c r="BB688" s="31">
        <v>1450</v>
      </c>
      <c r="BC688" s="31">
        <v>1220</v>
      </c>
      <c r="BD688" s="31">
        <v>120</v>
      </c>
      <c r="BE688" s="31">
        <v>320</v>
      </c>
      <c r="BF688" s="31">
        <v>350</v>
      </c>
      <c r="BG688" s="31">
        <v>1300</v>
      </c>
      <c r="BH688" s="31">
        <v>1800</v>
      </c>
      <c r="BI688" s="31">
        <v>120</v>
      </c>
      <c r="BJ688" s="31">
        <v>5800</v>
      </c>
      <c r="BK688" s="31">
        <v>970</v>
      </c>
      <c r="BL688" s="17">
        <v>50</v>
      </c>
    </row>
    <row r="689" spans="2:64" x14ac:dyDescent="0.15">
      <c r="B689" s="17">
        <v>11000</v>
      </c>
      <c r="C689" s="17">
        <f>①健診機関作成分!AD692</f>
        <v>0</v>
      </c>
      <c r="D689" s="17">
        <f>①健診機関作成分!D692</f>
        <v>1001</v>
      </c>
      <c r="E689" s="18">
        <f>①健診機関作成分!E692</f>
        <v>0</v>
      </c>
      <c r="F689" s="17">
        <f>①健診機関作成分!F692</f>
        <v>0</v>
      </c>
      <c r="G689" s="17">
        <f>①健診機関作成分!G692</f>
        <v>0</v>
      </c>
      <c r="H689" s="17">
        <f>①健診機関作成分!H692</f>
        <v>0</v>
      </c>
      <c r="J689" s="17">
        <f>①健診機関作成分!L692</f>
        <v>0</v>
      </c>
      <c r="K689" s="17">
        <f>①健診機関作成分!M692</f>
        <v>0</v>
      </c>
      <c r="L689" s="19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7">
        <v>0</v>
      </c>
      <c r="X689" s="17">
        <f t="shared" si="24"/>
        <v>7300</v>
      </c>
      <c r="Z689" s="17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1">
        <v>250</v>
      </c>
      <c r="BB689" s="31">
        <v>1450</v>
      </c>
      <c r="BC689" s="31">
        <v>1220</v>
      </c>
      <c r="BD689" s="31">
        <v>120</v>
      </c>
      <c r="BE689" s="31">
        <v>320</v>
      </c>
      <c r="BF689" s="31">
        <v>350</v>
      </c>
      <c r="BG689" s="31">
        <v>1300</v>
      </c>
      <c r="BH689" s="31">
        <v>1800</v>
      </c>
      <c r="BI689" s="31">
        <v>120</v>
      </c>
      <c r="BJ689" s="31">
        <v>5800</v>
      </c>
      <c r="BK689" s="31">
        <v>970</v>
      </c>
      <c r="BL689" s="17">
        <v>50</v>
      </c>
    </row>
    <row r="690" spans="2:64" x14ac:dyDescent="0.15">
      <c r="B690" s="17">
        <v>11000</v>
      </c>
      <c r="C690" s="17">
        <f>①健診機関作成分!AD693</f>
        <v>0</v>
      </c>
      <c r="D690" s="17">
        <f>①健診機関作成分!D693</f>
        <v>1001</v>
      </c>
      <c r="E690" s="18">
        <f>①健診機関作成分!E693</f>
        <v>0</v>
      </c>
      <c r="F690" s="17">
        <f>①健診機関作成分!F693</f>
        <v>0</v>
      </c>
      <c r="G690" s="17">
        <f>①健診機関作成分!G693</f>
        <v>0</v>
      </c>
      <c r="H690" s="17">
        <f>①健診機関作成分!H693</f>
        <v>0</v>
      </c>
      <c r="J690" s="17">
        <f>①健診機関作成分!L693</f>
        <v>0</v>
      </c>
      <c r="K690" s="17">
        <f>①健診機関作成分!M693</f>
        <v>0</v>
      </c>
      <c r="L690" s="19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7">
        <v>0</v>
      </c>
      <c r="X690" s="17">
        <f t="shared" si="24"/>
        <v>7300</v>
      </c>
      <c r="Z690" s="17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1">
        <v>250</v>
      </c>
      <c r="BB690" s="31">
        <v>1450</v>
      </c>
      <c r="BC690" s="31">
        <v>1220</v>
      </c>
      <c r="BD690" s="31">
        <v>120</v>
      </c>
      <c r="BE690" s="31">
        <v>320</v>
      </c>
      <c r="BF690" s="31">
        <v>350</v>
      </c>
      <c r="BG690" s="31">
        <v>1300</v>
      </c>
      <c r="BH690" s="31">
        <v>1800</v>
      </c>
      <c r="BI690" s="31">
        <v>120</v>
      </c>
      <c r="BJ690" s="31">
        <v>5800</v>
      </c>
      <c r="BK690" s="31">
        <v>970</v>
      </c>
      <c r="BL690" s="17">
        <v>50</v>
      </c>
    </row>
    <row r="691" spans="2:64" x14ac:dyDescent="0.15">
      <c r="B691" s="17">
        <v>11000</v>
      </c>
      <c r="C691" s="17">
        <f>①健診機関作成分!AD694</f>
        <v>0</v>
      </c>
      <c r="D691" s="17">
        <f>①健診機関作成分!D694</f>
        <v>1001</v>
      </c>
      <c r="E691" s="18">
        <f>①健診機関作成分!E694</f>
        <v>0</v>
      </c>
      <c r="F691" s="17">
        <f>①健診機関作成分!F694</f>
        <v>0</v>
      </c>
      <c r="G691" s="17">
        <f>①健診機関作成分!G694</f>
        <v>0</v>
      </c>
      <c r="H691" s="17">
        <f>①健診機関作成分!H694</f>
        <v>0</v>
      </c>
      <c r="J691" s="17">
        <f>①健診機関作成分!L694</f>
        <v>0</v>
      </c>
      <c r="K691" s="17">
        <f>①健診機関作成分!M694</f>
        <v>0</v>
      </c>
      <c r="L691" s="19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7">
        <v>0</v>
      </c>
      <c r="X691" s="17">
        <f t="shared" si="24"/>
        <v>7300</v>
      </c>
      <c r="Z691" s="17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1">
        <v>250</v>
      </c>
      <c r="BB691" s="31">
        <v>1450</v>
      </c>
      <c r="BC691" s="31">
        <v>1220</v>
      </c>
      <c r="BD691" s="31">
        <v>120</v>
      </c>
      <c r="BE691" s="31">
        <v>320</v>
      </c>
      <c r="BF691" s="31">
        <v>350</v>
      </c>
      <c r="BG691" s="31">
        <v>1300</v>
      </c>
      <c r="BH691" s="31">
        <v>1800</v>
      </c>
      <c r="BI691" s="31">
        <v>120</v>
      </c>
      <c r="BJ691" s="31">
        <v>5800</v>
      </c>
      <c r="BK691" s="31">
        <v>970</v>
      </c>
      <c r="BL691" s="17">
        <v>50</v>
      </c>
    </row>
    <row r="692" spans="2:64" x14ac:dyDescent="0.15">
      <c r="B692" s="17">
        <v>11000</v>
      </c>
      <c r="C692" s="17">
        <f>①健診機関作成分!AD695</f>
        <v>0</v>
      </c>
      <c r="D692" s="17">
        <f>①健診機関作成分!D695</f>
        <v>1001</v>
      </c>
      <c r="E692" s="18">
        <f>①健診機関作成分!E695</f>
        <v>0</v>
      </c>
      <c r="F692" s="17">
        <f>①健診機関作成分!F695</f>
        <v>0</v>
      </c>
      <c r="G692" s="17">
        <f>①健診機関作成分!G695</f>
        <v>0</v>
      </c>
      <c r="H692" s="17">
        <f>①健診機関作成分!H695</f>
        <v>0</v>
      </c>
      <c r="J692" s="17">
        <f>①健診機関作成分!L695</f>
        <v>0</v>
      </c>
      <c r="K692" s="17">
        <f>①健診機関作成分!M695</f>
        <v>0</v>
      </c>
      <c r="L692" s="19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7">
        <v>0</v>
      </c>
      <c r="X692" s="17">
        <f t="shared" si="24"/>
        <v>7300</v>
      </c>
      <c r="Z692" s="17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1">
        <v>250</v>
      </c>
      <c r="BB692" s="31">
        <v>1450</v>
      </c>
      <c r="BC692" s="31">
        <v>1220</v>
      </c>
      <c r="BD692" s="31">
        <v>120</v>
      </c>
      <c r="BE692" s="31">
        <v>320</v>
      </c>
      <c r="BF692" s="31">
        <v>350</v>
      </c>
      <c r="BG692" s="31">
        <v>1300</v>
      </c>
      <c r="BH692" s="31">
        <v>1800</v>
      </c>
      <c r="BI692" s="31">
        <v>120</v>
      </c>
      <c r="BJ692" s="31">
        <v>5800</v>
      </c>
      <c r="BK692" s="31">
        <v>970</v>
      </c>
      <c r="BL692" s="17">
        <v>50</v>
      </c>
    </row>
    <row r="693" spans="2:64" x14ac:dyDescent="0.15">
      <c r="B693" s="17">
        <v>11000</v>
      </c>
      <c r="C693" s="17">
        <f>①健診機関作成分!AD696</f>
        <v>0</v>
      </c>
      <c r="D693" s="17">
        <f>①健診機関作成分!D696</f>
        <v>1001</v>
      </c>
      <c r="E693" s="18">
        <f>①健診機関作成分!E696</f>
        <v>0</v>
      </c>
      <c r="F693" s="17">
        <f>①健診機関作成分!F696</f>
        <v>0</v>
      </c>
      <c r="G693" s="17">
        <f>①健診機関作成分!G696</f>
        <v>0</v>
      </c>
      <c r="H693" s="17">
        <f>①健診機関作成分!H696</f>
        <v>0</v>
      </c>
      <c r="J693" s="17">
        <f>①健診機関作成分!L696</f>
        <v>0</v>
      </c>
      <c r="K693" s="17">
        <f>①健診機関作成分!M696</f>
        <v>0</v>
      </c>
      <c r="L693" s="19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7">
        <v>0</v>
      </c>
      <c r="X693" s="17">
        <f t="shared" si="24"/>
        <v>7300</v>
      </c>
      <c r="Z693" s="17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1">
        <v>250</v>
      </c>
      <c r="BB693" s="31">
        <v>1450</v>
      </c>
      <c r="BC693" s="31">
        <v>1220</v>
      </c>
      <c r="BD693" s="31">
        <v>120</v>
      </c>
      <c r="BE693" s="31">
        <v>320</v>
      </c>
      <c r="BF693" s="31">
        <v>350</v>
      </c>
      <c r="BG693" s="31">
        <v>1300</v>
      </c>
      <c r="BH693" s="31">
        <v>1800</v>
      </c>
      <c r="BI693" s="31">
        <v>120</v>
      </c>
      <c r="BJ693" s="31">
        <v>5800</v>
      </c>
      <c r="BK693" s="31">
        <v>970</v>
      </c>
      <c r="BL693" s="17">
        <v>50</v>
      </c>
    </row>
    <row r="694" spans="2:64" x14ac:dyDescent="0.15">
      <c r="B694" s="17">
        <v>11000</v>
      </c>
      <c r="C694" s="17">
        <f>①健診機関作成分!AD697</f>
        <v>0</v>
      </c>
      <c r="D694" s="17">
        <f>①健診機関作成分!D697</f>
        <v>1001</v>
      </c>
      <c r="E694" s="18">
        <f>①健診機関作成分!E697</f>
        <v>0</v>
      </c>
      <c r="F694" s="17">
        <f>①健診機関作成分!F697</f>
        <v>0</v>
      </c>
      <c r="G694" s="17">
        <f>①健診機関作成分!G697</f>
        <v>0</v>
      </c>
      <c r="H694" s="17">
        <f>①健診機関作成分!H697</f>
        <v>0</v>
      </c>
      <c r="J694" s="17">
        <f>①健診機関作成分!L697</f>
        <v>0</v>
      </c>
      <c r="K694" s="17">
        <f>①健診機関作成分!M697</f>
        <v>0</v>
      </c>
      <c r="L694" s="19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7">
        <v>0</v>
      </c>
      <c r="X694" s="17">
        <f t="shared" si="24"/>
        <v>7300</v>
      </c>
      <c r="Z694" s="17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1">
        <v>250</v>
      </c>
      <c r="BB694" s="31">
        <v>1450</v>
      </c>
      <c r="BC694" s="31">
        <v>1220</v>
      </c>
      <c r="BD694" s="31">
        <v>120</v>
      </c>
      <c r="BE694" s="31">
        <v>320</v>
      </c>
      <c r="BF694" s="31">
        <v>350</v>
      </c>
      <c r="BG694" s="31">
        <v>1300</v>
      </c>
      <c r="BH694" s="31">
        <v>1800</v>
      </c>
      <c r="BI694" s="31">
        <v>120</v>
      </c>
      <c r="BJ694" s="31">
        <v>5800</v>
      </c>
      <c r="BK694" s="31">
        <v>970</v>
      </c>
      <c r="BL694" s="17">
        <v>50</v>
      </c>
    </row>
    <row r="695" spans="2:64" x14ac:dyDescent="0.15">
      <c r="B695" s="17">
        <v>11000</v>
      </c>
      <c r="C695" s="17">
        <f>①健診機関作成分!AD698</f>
        <v>0</v>
      </c>
      <c r="D695" s="17">
        <f>①健診機関作成分!D698</f>
        <v>1001</v>
      </c>
      <c r="E695" s="18">
        <f>①健診機関作成分!E698</f>
        <v>0</v>
      </c>
      <c r="F695" s="17">
        <f>①健診機関作成分!F698</f>
        <v>0</v>
      </c>
      <c r="G695" s="17">
        <f>①健診機関作成分!G698</f>
        <v>0</v>
      </c>
      <c r="H695" s="17">
        <f>①健診機関作成分!H698</f>
        <v>0</v>
      </c>
      <c r="J695" s="17">
        <f>①健診機関作成分!L698</f>
        <v>0</v>
      </c>
      <c r="K695" s="17">
        <f>①健診機関作成分!M698</f>
        <v>0</v>
      </c>
      <c r="L695" s="19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7">
        <v>0</v>
      </c>
      <c r="X695" s="17">
        <f t="shared" si="24"/>
        <v>7300</v>
      </c>
      <c r="Z695" s="17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1">
        <v>250</v>
      </c>
      <c r="BB695" s="31">
        <v>1450</v>
      </c>
      <c r="BC695" s="31">
        <v>1220</v>
      </c>
      <c r="BD695" s="31">
        <v>120</v>
      </c>
      <c r="BE695" s="31">
        <v>320</v>
      </c>
      <c r="BF695" s="31">
        <v>350</v>
      </c>
      <c r="BG695" s="31">
        <v>1300</v>
      </c>
      <c r="BH695" s="31">
        <v>1800</v>
      </c>
      <c r="BI695" s="31">
        <v>120</v>
      </c>
      <c r="BJ695" s="31">
        <v>5800</v>
      </c>
      <c r="BK695" s="31">
        <v>970</v>
      </c>
      <c r="BL695" s="17">
        <v>50</v>
      </c>
    </row>
    <row r="696" spans="2:64" x14ac:dyDescent="0.15">
      <c r="B696" s="17">
        <v>11000</v>
      </c>
      <c r="C696" s="17">
        <f>①健診機関作成分!AD699</f>
        <v>0</v>
      </c>
      <c r="D696" s="17">
        <f>①健診機関作成分!D699</f>
        <v>1001</v>
      </c>
      <c r="E696" s="18">
        <f>①健診機関作成分!E699</f>
        <v>0</v>
      </c>
      <c r="F696" s="17">
        <f>①健診機関作成分!F699</f>
        <v>0</v>
      </c>
      <c r="G696" s="17">
        <f>①健診機関作成分!G699</f>
        <v>0</v>
      </c>
      <c r="H696" s="17">
        <f>①健診機関作成分!H699</f>
        <v>0</v>
      </c>
      <c r="J696" s="17">
        <f>①健診機関作成分!L699</f>
        <v>0</v>
      </c>
      <c r="K696" s="17">
        <f>①健診機関作成分!M699</f>
        <v>0</v>
      </c>
      <c r="L696" s="19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7">
        <v>0</v>
      </c>
      <c r="X696" s="17">
        <f t="shared" ref="X696:X759" si="26">SUM(7300+M696*BA696+N696*BB696+O696*BC696+P696*BD696+Q696*BE696+R696*BF696+S696*BG696+T696*BH696+U696*BI696+V696*BJ696+AQ696*BK696+AR696*BL696)</f>
        <v>7300</v>
      </c>
      <c r="Z696" s="17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1">
        <v>250</v>
      </c>
      <c r="BB696" s="31">
        <v>1450</v>
      </c>
      <c r="BC696" s="31">
        <v>1220</v>
      </c>
      <c r="BD696" s="31">
        <v>120</v>
      </c>
      <c r="BE696" s="31">
        <v>320</v>
      </c>
      <c r="BF696" s="31">
        <v>350</v>
      </c>
      <c r="BG696" s="31">
        <v>1300</v>
      </c>
      <c r="BH696" s="31">
        <v>1800</v>
      </c>
      <c r="BI696" s="31">
        <v>120</v>
      </c>
      <c r="BJ696" s="31">
        <v>5800</v>
      </c>
      <c r="BK696" s="31">
        <v>970</v>
      </c>
      <c r="BL696" s="17">
        <v>50</v>
      </c>
    </row>
    <row r="697" spans="2:64" x14ac:dyDescent="0.15">
      <c r="B697" s="17">
        <v>11000</v>
      </c>
      <c r="C697" s="17">
        <f>①健診機関作成分!AD700</f>
        <v>0</v>
      </c>
      <c r="D697" s="17">
        <f>①健診機関作成分!D700</f>
        <v>1001</v>
      </c>
      <c r="E697" s="18">
        <f>①健診機関作成分!E700</f>
        <v>0</v>
      </c>
      <c r="F697" s="17">
        <f>①健診機関作成分!F700</f>
        <v>0</v>
      </c>
      <c r="G697" s="17">
        <f>①健診機関作成分!G700</f>
        <v>0</v>
      </c>
      <c r="H697" s="17">
        <f>①健診機関作成分!H700</f>
        <v>0</v>
      </c>
      <c r="J697" s="17">
        <f>①健診機関作成分!L700</f>
        <v>0</v>
      </c>
      <c r="K697" s="17">
        <f>①健診機関作成分!M700</f>
        <v>0</v>
      </c>
      <c r="L697" s="19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7">
        <v>0</v>
      </c>
      <c r="X697" s="17">
        <f t="shared" si="26"/>
        <v>7300</v>
      </c>
      <c r="Z697" s="17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1">
        <v>250</v>
      </c>
      <c r="BB697" s="31">
        <v>1450</v>
      </c>
      <c r="BC697" s="31">
        <v>1220</v>
      </c>
      <c r="BD697" s="31">
        <v>120</v>
      </c>
      <c r="BE697" s="31">
        <v>320</v>
      </c>
      <c r="BF697" s="31">
        <v>350</v>
      </c>
      <c r="BG697" s="31">
        <v>1300</v>
      </c>
      <c r="BH697" s="31">
        <v>1800</v>
      </c>
      <c r="BI697" s="31">
        <v>120</v>
      </c>
      <c r="BJ697" s="31">
        <v>5800</v>
      </c>
      <c r="BK697" s="31">
        <v>970</v>
      </c>
      <c r="BL697" s="17">
        <v>50</v>
      </c>
    </row>
    <row r="698" spans="2:64" x14ac:dyDescent="0.15">
      <c r="B698" s="17">
        <v>11000</v>
      </c>
      <c r="C698" s="17">
        <f>①健診機関作成分!AD701</f>
        <v>0</v>
      </c>
      <c r="D698" s="17">
        <f>①健診機関作成分!D701</f>
        <v>1001</v>
      </c>
      <c r="E698" s="18">
        <f>①健診機関作成分!E701</f>
        <v>0</v>
      </c>
      <c r="F698" s="17">
        <f>①健診機関作成分!F701</f>
        <v>0</v>
      </c>
      <c r="G698" s="17">
        <f>①健診機関作成分!G701</f>
        <v>0</v>
      </c>
      <c r="H698" s="17">
        <f>①健診機関作成分!H701</f>
        <v>0</v>
      </c>
      <c r="J698" s="17">
        <f>①健診機関作成分!L701</f>
        <v>0</v>
      </c>
      <c r="K698" s="17">
        <f>①健診機関作成分!M701</f>
        <v>0</v>
      </c>
      <c r="L698" s="19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7">
        <v>0</v>
      </c>
      <c r="X698" s="17">
        <f t="shared" si="26"/>
        <v>7300</v>
      </c>
      <c r="Z698" s="17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1">
        <v>250</v>
      </c>
      <c r="BB698" s="31">
        <v>1450</v>
      </c>
      <c r="BC698" s="31">
        <v>1220</v>
      </c>
      <c r="BD698" s="31">
        <v>120</v>
      </c>
      <c r="BE698" s="31">
        <v>320</v>
      </c>
      <c r="BF698" s="31">
        <v>350</v>
      </c>
      <c r="BG698" s="31">
        <v>1300</v>
      </c>
      <c r="BH698" s="31">
        <v>1800</v>
      </c>
      <c r="BI698" s="31">
        <v>120</v>
      </c>
      <c r="BJ698" s="31">
        <v>5800</v>
      </c>
      <c r="BK698" s="31">
        <v>970</v>
      </c>
      <c r="BL698" s="17">
        <v>50</v>
      </c>
    </row>
    <row r="699" spans="2:64" x14ac:dyDescent="0.15">
      <c r="B699" s="17">
        <v>11000</v>
      </c>
      <c r="C699" s="17">
        <f>①健診機関作成分!AD702</f>
        <v>0</v>
      </c>
      <c r="D699" s="17">
        <f>①健診機関作成分!D702</f>
        <v>1001</v>
      </c>
      <c r="E699" s="18">
        <f>①健診機関作成分!E702</f>
        <v>0</v>
      </c>
      <c r="F699" s="17">
        <f>①健診機関作成分!F702</f>
        <v>0</v>
      </c>
      <c r="G699" s="17">
        <f>①健診機関作成分!G702</f>
        <v>0</v>
      </c>
      <c r="H699" s="17">
        <f>①健診機関作成分!H702</f>
        <v>0</v>
      </c>
      <c r="J699" s="17">
        <f>①健診機関作成分!L702</f>
        <v>0</v>
      </c>
      <c r="K699" s="17">
        <f>①健診機関作成分!M702</f>
        <v>0</v>
      </c>
      <c r="L699" s="19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7">
        <v>0</v>
      </c>
      <c r="X699" s="17">
        <f t="shared" si="26"/>
        <v>7300</v>
      </c>
      <c r="Z699" s="17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1">
        <v>250</v>
      </c>
      <c r="BB699" s="31">
        <v>1450</v>
      </c>
      <c r="BC699" s="31">
        <v>1220</v>
      </c>
      <c r="BD699" s="31">
        <v>120</v>
      </c>
      <c r="BE699" s="31">
        <v>320</v>
      </c>
      <c r="BF699" s="31">
        <v>350</v>
      </c>
      <c r="BG699" s="31">
        <v>1300</v>
      </c>
      <c r="BH699" s="31">
        <v>1800</v>
      </c>
      <c r="BI699" s="31">
        <v>120</v>
      </c>
      <c r="BJ699" s="31">
        <v>5800</v>
      </c>
      <c r="BK699" s="31">
        <v>970</v>
      </c>
      <c r="BL699" s="17">
        <v>50</v>
      </c>
    </row>
    <row r="700" spans="2:64" x14ac:dyDescent="0.15">
      <c r="B700" s="17">
        <v>11000</v>
      </c>
      <c r="C700" s="17">
        <f>①健診機関作成分!AD703</f>
        <v>0</v>
      </c>
      <c r="D700" s="17">
        <f>①健診機関作成分!D703</f>
        <v>1001</v>
      </c>
      <c r="E700" s="18">
        <f>①健診機関作成分!E703</f>
        <v>0</v>
      </c>
      <c r="F700" s="17">
        <f>①健診機関作成分!F703</f>
        <v>0</v>
      </c>
      <c r="G700" s="17">
        <f>①健診機関作成分!G703</f>
        <v>0</v>
      </c>
      <c r="H700" s="17">
        <f>①健診機関作成分!H703</f>
        <v>0</v>
      </c>
      <c r="J700" s="17">
        <f>①健診機関作成分!L703</f>
        <v>0</v>
      </c>
      <c r="K700" s="17">
        <f>①健診機関作成分!M703</f>
        <v>0</v>
      </c>
      <c r="L700" s="19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7">
        <v>0</v>
      </c>
      <c r="X700" s="17">
        <f t="shared" si="26"/>
        <v>7300</v>
      </c>
      <c r="Z700" s="17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1">
        <v>250</v>
      </c>
      <c r="BB700" s="31">
        <v>1450</v>
      </c>
      <c r="BC700" s="31">
        <v>1220</v>
      </c>
      <c r="BD700" s="31">
        <v>120</v>
      </c>
      <c r="BE700" s="31">
        <v>320</v>
      </c>
      <c r="BF700" s="31">
        <v>350</v>
      </c>
      <c r="BG700" s="31">
        <v>1300</v>
      </c>
      <c r="BH700" s="31">
        <v>1800</v>
      </c>
      <c r="BI700" s="31">
        <v>120</v>
      </c>
      <c r="BJ700" s="31">
        <v>5800</v>
      </c>
      <c r="BK700" s="31">
        <v>970</v>
      </c>
      <c r="BL700" s="17">
        <v>50</v>
      </c>
    </row>
    <row r="701" spans="2:64" x14ac:dyDescent="0.15">
      <c r="B701" s="17">
        <v>11000</v>
      </c>
      <c r="C701" s="17">
        <f>①健診機関作成分!AD704</f>
        <v>0</v>
      </c>
      <c r="D701" s="17">
        <f>①健診機関作成分!D704</f>
        <v>1001</v>
      </c>
      <c r="E701" s="18">
        <f>①健診機関作成分!E704</f>
        <v>0</v>
      </c>
      <c r="F701" s="17">
        <f>①健診機関作成分!F704</f>
        <v>0</v>
      </c>
      <c r="G701" s="17">
        <f>①健診機関作成分!G704</f>
        <v>0</v>
      </c>
      <c r="H701" s="17">
        <f>①健診機関作成分!H704</f>
        <v>0</v>
      </c>
      <c r="J701" s="17">
        <f>①健診機関作成分!L704</f>
        <v>0</v>
      </c>
      <c r="K701" s="17">
        <f>①健診機関作成分!M704</f>
        <v>0</v>
      </c>
      <c r="L701" s="19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7">
        <v>0</v>
      </c>
      <c r="X701" s="17">
        <f t="shared" si="26"/>
        <v>7300</v>
      </c>
      <c r="Z701" s="17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1">
        <v>250</v>
      </c>
      <c r="BB701" s="31">
        <v>1450</v>
      </c>
      <c r="BC701" s="31">
        <v>1220</v>
      </c>
      <c r="BD701" s="31">
        <v>120</v>
      </c>
      <c r="BE701" s="31">
        <v>320</v>
      </c>
      <c r="BF701" s="31">
        <v>350</v>
      </c>
      <c r="BG701" s="31">
        <v>1300</v>
      </c>
      <c r="BH701" s="31">
        <v>1800</v>
      </c>
      <c r="BI701" s="31">
        <v>120</v>
      </c>
      <c r="BJ701" s="31">
        <v>5800</v>
      </c>
      <c r="BK701" s="31">
        <v>970</v>
      </c>
      <c r="BL701" s="17">
        <v>50</v>
      </c>
    </row>
    <row r="702" spans="2:64" x14ac:dyDescent="0.15">
      <c r="B702" s="17">
        <v>11000</v>
      </c>
      <c r="C702" s="17">
        <f>①健診機関作成分!AD705</f>
        <v>0</v>
      </c>
      <c r="D702" s="17">
        <f>①健診機関作成分!D705</f>
        <v>1001</v>
      </c>
      <c r="E702" s="18">
        <f>①健診機関作成分!E705</f>
        <v>0</v>
      </c>
      <c r="F702" s="17">
        <f>①健診機関作成分!F705</f>
        <v>0</v>
      </c>
      <c r="G702" s="17">
        <f>①健診機関作成分!G705</f>
        <v>0</v>
      </c>
      <c r="H702" s="17">
        <f>①健診機関作成分!H705</f>
        <v>0</v>
      </c>
      <c r="J702" s="17">
        <f>①健診機関作成分!L705</f>
        <v>0</v>
      </c>
      <c r="K702" s="17">
        <f>①健診機関作成分!M705</f>
        <v>0</v>
      </c>
      <c r="L702" s="19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7">
        <v>0</v>
      </c>
      <c r="X702" s="17">
        <f t="shared" si="26"/>
        <v>7300</v>
      </c>
      <c r="Z702" s="17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1">
        <v>250</v>
      </c>
      <c r="BB702" s="31">
        <v>1450</v>
      </c>
      <c r="BC702" s="31">
        <v>1220</v>
      </c>
      <c r="BD702" s="31">
        <v>120</v>
      </c>
      <c r="BE702" s="31">
        <v>320</v>
      </c>
      <c r="BF702" s="31">
        <v>350</v>
      </c>
      <c r="BG702" s="31">
        <v>1300</v>
      </c>
      <c r="BH702" s="31">
        <v>1800</v>
      </c>
      <c r="BI702" s="31">
        <v>120</v>
      </c>
      <c r="BJ702" s="31">
        <v>5800</v>
      </c>
      <c r="BK702" s="31">
        <v>970</v>
      </c>
      <c r="BL702" s="17">
        <v>50</v>
      </c>
    </row>
    <row r="703" spans="2:64" x14ac:dyDescent="0.15">
      <c r="B703" s="17">
        <v>11000</v>
      </c>
      <c r="C703" s="17">
        <f>①健診機関作成分!AD706</f>
        <v>0</v>
      </c>
      <c r="D703" s="17">
        <f>①健診機関作成分!D706</f>
        <v>1001</v>
      </c>
      <c r="E703" s="18">
        <f>①健診機関作成分!E706</f>
        <v>0</v>
      </c>
      <c r="F703" s="17">
        <f>①健診機関作成分!F706</f>
        <v>0</v>
      </c>
      <c r="G703" s="17">
        <f>①健診機関作成分!G706</f>
        <v>0</v>
      </c>
      <c r="H703" s="17">
        <f>①健診機関作成分!H706</f>
        <v>0</v>
      </c>
      <c r="J703" s="17">
        <f>①健診機関作成分!L706</f>
        <v>0</v>
      </c>
      <c r="K703" s="17">
        <f>①健診機関作成分!M706</f>
        <v>0</v>
      </c>
      <c r="L703" s="19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7">
        <v>0</v>
      </c>
      <c r="X703" s="17">
        <f t="shared" si="26"/>
        <v>7300</v>
      </c>
      <c r="Z703" s="17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1">
        <v>250</v>
      </c>
      <c r="BB703" s="31">
        <v>1450</v>
      </c>
      <c r="BC703" s="31">
        <v>1220</v>
      </c>
      <c r="BD703" s="31">
        <v>120</v>
      </c>
      <c r="BE703" s="31">
        <v>320</v>
      </c>
      <c r="BF703" s="31">
        <v>350</v>
      </c>
      <c r="BG703" s="31">
        <v>1300</v>
      </c>
      <c r="BH703" s="31">
        <v>1800</v>
      </c>
      <c r="BI703" s="31">
        <v>120</v>
      </c>
      <c r="BJ703" s="31">
        <v>5800</v>
      </c>
      <c r="BK703" s="31">
        <v>970</v>
      </c>
      <c r="BL703" s="17">
        <v>50</v>
      </c>
    </row>
    <row r="704" spans="2:64" x14ac:dyDescent="0.15">
      <c r="B704" s="17">
        <v>11000</v>
      </c>
      <c r="C704" s="17">
        <f>①健診機関作成分!AD707</f>
        <v>0</v>
      </c>
      <c r="D704" s="17">
        <f>①健診機関作成分!D707</f>
        <v>1001</v>
      </c>
      <c r="E704" s="18">
        <f>①健診機関作成分!E707</f>
        <v>0</v>
      </c>
      <c r="F704" s="17">
        <f>①健診機関作成分!F707</f>
        <v>0</v>
      </c>
      <c r="G704" s="17">
        <f>①健診機関作成分!G707</f>
        <v>0</v>
      </c>
      <c r="H704" s="17">
        <f>①健診機関作成分!H707</f>
        <v>0</v>
      </c>
      <c r="J704" s="17">
        <f>①健診機関作成分!L707</f>
        <v>0</v>
      </c>
      <c r="K704" s="17">
        <f>①健診機関作成分!M707</f>
        <v>0</v>
      </c>
      <c r="L704" s="19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7">
        <v>0</v>
      </c>
      <c r="X704" s="17">
        <f t="shared" si="26"/>
        <v>7300</v>
      </c>
      <c r="Z704" s="17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1">
        <v>250</v>
      </c>
      <c r="BB704" s="31">
        <v>1450</v>
      </c>
      <c r="BC704" s="31">
        <v>1220</v>
      </c>
      <c r="BD704" s="31">
        <v>120</v>
      </c>
      <c r="BE704" s="31">
        <v>320</v>
      </c>
      <c r="BF704" s="31">
        <v>350</v>
      </c>
      <c r="BG704" s="31">
        <v>1300</v>
      </c>
      <c r="BH704" s="31">
        <v>1800</v>
      </c>
      <c r="BI704" s="31">
        <v>120</v>
      </c>
      <c r="BJ704" s="31">
        <v>5800</v>
      </c>
      <c r="BK704" s="31">
        <v>970</v>
      </c>
      <c r="BL704" s="17">
        <v>50</v>
      </c>
    </row>
    <row r="705" spans="2:64" x14ac:dyDescent="0.15">
      <c r="B705" s="17">
        <v>11000</v>
      </c>
      <c r="C705" s="17">
        <f>①健診機関作成分!AD708</f>
        <v>0</v>
      </c>
      <c r="D705" s="17">
        <f>①健診機関作成分!D708</f>
        <v>1001</v>
      </c>
      <c r="E705" s="18">
        <f>①健診機関作成分!E708</f>
        <v>0</v>
      </c>
      <c r="F705" s="17">
        <f>①健診機関作成分!F708</f>
        <v>0</v>
      </c>
      <c r="G705" s="17">
        <f>①健診機関作成分!G708</f>
        <v>0</v>
      </c>
      <c r="H705" s="17">
        <f>①健診機関作成分!H708</f>
        <v>0</v>
      </c>
      <c r="J705" s="17">
        <f>①健診機関作成分!L708</f>
        <v>0</v>
      </c>
      <c r="K705" s="17">
        <f>①健診機関作成分!M708</f>
        <v>0</v>
      </c>
      <c r="L705" s="19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7">
        <v>0</v>
      </c>
      <c r="X705" s="17">
        <f t="shared" si="26"/>
        <v>7300</v>
      </c>
      <c r="Z705" s="17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1">
        <v>250</v>
      </c>
      <c r="BB705" s="31">
        <v>1450</v>
      </c>
      <c r="BC705" s="31">
        <v>1220</v>
      </c>
      <c r="BD705" s="31">
        <v>120</v>
      </c>
      <c r="BE705" s="31">
        <v>320</v>
      </c>
      <c r="BF705" s="31">
        <v>350</v>
      </c>
      <c r="BG705" s="31">
        <v>1300</v>
      </c>
      <c r="BH705" s="31">
        <v>1800</v>
      </c>
      <c r="BI705" s="31">
        <v>120</v>
      </c>
      <c r="BJ705" s="31">
        <v>5800</v>
      </c>
      <c r="BK705" s="31">
        <v>970</v>
      </c>
      <c r="BL705" s="17">
        <v>50</v>
      </c>
    </row>
    <row r="706" spans="2:64" x14ac:dyDescent="0.15">
      <c r="B706" s="17">
        <v>11000</v>
      </c>
      <c r="C706" s="17">
        <f>①健診機関作成分!AD709</f>
        <v>0</v>
      </c>
      <c r="D706" s="17">
        <f>①健診機関作成分!D709</f>
        <v>1001</v>
      </c>
      <c r="E706" s="18">
        <f>①健診機関作成分!E709</f>
        <v>0</v>
      </c>
      <c r="F706" s="17">
        <f>①健診機関作成分!F709</f>
        <v>0</v>
      </c>
      <c r="G706" s="17">
        <f>①健診機関作成分!G709</f>
        <v>0</v>
      </c>
      <c r="H706" s="17">
        <f>①健診機関作成分!H709</f>
        <v>0</v>
      </c>
      <c r="J706" s="17">
        <f>①健診機関作成分!L709</f>
        <v>0</v>
      </c>
      <c r="K706" s="17">
        <f>①健診機関作成分!M709</f>
        <v>0</v>
      </c>
      <c r="L706" s="19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7">
        <v>0</v>
      </c>
      <c r="X706" s="17">
        <f t="shared" si="26"/>
        <v>7300</v>
      </c>
      <c r="Z706" s="17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1">
        <v>250</v>
      </c>
      <c r="BB706" s="31">
        <v>1450</v>
      </c>
      <c r="BC706" s="31">
        <v>1220</v>
      </c>
      <c r="BD706" s="31">
        <v>120</v>
      </c>
      <c r="BE706" s="31">
        <v>320</v>
      </c>
      <c r="BF706" s="31">
        <v>350</v>
      </c>
      <c r="BG706" s="31">
        <v>1300</v>
      </c>
      <c r="BH706" s="31">
        <v>1800</v>
      </c>
      <c r="BI706" s="31">
        <v>120</v>
      </c>
      <c r="BJ706" s="31">
        <v>5800</v>
      </c>
      <c r="BK706" s="31">
        <v>970</v>
      </c>
      <c r="BL706" s="17">
        <v>50</v>
      </c>
    </row>
    <row r="707" spans="2:64" x14ac:dyDescent="0.15">
      <c r="B707" s="17">
        <v>11000</v>
      </c>
      <c r="C707" s="17">
        <f>①健診機関作成分!AD710</f>
        <v>0</v>
      </c>
      <c r="D707" s="17">
        <f>①健診機関作成分!D710</f>
        <v>1001</v>
      </c>
      <c r="E707" s="18">
        <f>①健診機関作成分!E710</f>
        <v>0</v>
      </c>
      <c r="F707" s="17">
        <f>①健診機関作成分!F710</f>
        <v>0</v>
      </c>
      <c r="G707" s="17">
        <f>①健診機関作成分!G710</f>
        <v>0</v>
      </c>
      <c r="H707" s="17">
        <f>①健診機関作成分!H710</f>
        <v>0</v>
      </c>
      <c r="J707" s="17">
        <f>①健診機関作成分!L710</f>
        <v>0</v>
      </c>
      <c r="K707" s="17">
        <f>①健診機関作成分!M710</f>
        <v>0</v>
      </c>
      <c r="L707" s="19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7">
        <v>0</v>
      </c>
      <c r="X707" s="17">
        <f t="shared" si="26"/>
        <v>7300</v>
      </c>
      <c r="Z707" s="17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1">
        <v>250</v>
      </c>
      <c r="BB707" s="31">
        <v>1450</v>
      </c>
      <c r="BC707" s="31">
        <v>1220</v>
      </c>
      <c r="BD707" s="31">
        <v>120</v>
      </c>
      <c r="BE707" s="31">
        <v>320</v>
      </c>
      <c r="BF707" s="31">
        <v>350</v>
      </c>
      <c r="BG707" s="31">
        <v>1300</v>
      </c>
      <c r="BH707" s="31">
        <v>1800</v>
      </c>
      <c r="BI707" s="31">
        <v>120</v>
      </c>
      <c r="BJ707" s="31">
        <v>5800</v>
      </c>
      <c r="BK707" s="31">
        <v>970</v>
      </c>
      <c r="BL707" s="17">
        <v>50</v>
      </c>
    </row>
    <row r="708" spans="2:64" x14ac:dyDescent="0.15">
      <c r="B708" s="17">
        <v>11000</v>
      </c>
      <c r="C708" s="17">
        <f>①健診機関作成分!AD711</f>
        <v>0</v>
      </c>
      <c r="D708" s="17">
        <f>①健診機関作成分!D711</f>
        <v>1001</v>
      </c>
      <c r="E708" s="18">
        <f>①健診機関作成分!E711</f>
        <v>0</v>
      </c>
      <c r="F708" s="17">
        <f>①健診機関作成分!F711</f>
        <v>0</v>
      </c>
      <c r="G708" s="17">
        <f>①健診機関作成分!G711</f>
        <v>0</v>
      </c>
      <c r="H708" s="17">
        <f>①健診機関作成分!H711</f>
        <v>0</v>
      </c>
      <c r="J708" s="17">
        <f>①健診機関作成分!L711</f>
        <v>0</v>
      </c>
      <c r="K708" s="17">
        <f>①健診機関作成分!M711</f>
        <v>0</v>
      </c>
      <c r="L708" s="19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7">
        <v>0</v>
      </c>
      <c r="X708" s="17">
        <f t="shared" si="26"/>
        <v>7300</v>
      </c>
      <c r="Z708" s="17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1">
        <v>250</v>
      </c>
      <c r="BB708" s="31">
        <v>1450</v>
      </c>
      <c r="BC708" s="31">
        <v>1220</v>
      </c>
      <c r="BD708" s="31">
        <v>120</v>
      </c>
      <c r="BE708" s="31">
        <v>320</v>
      </c>
      <c r="BF708" s="31">
        <v>350</v>
      </c>
      <c r="BG708" s="31">
        <v>1300</v>
      </c>
      <c r="BH708" s="31">
        <v>1800</v>
      </c>
      <c r="BI708" s="31">
        <v>120</v>
      </c>
      <c r="BJ708" s="31">
        <v>5800</v>
      </c>
      <c r="BK708" s="31">
        <v>970</v>
      </c>
      <c r="BL708" s="17">
        <v>50</v>
      </c>
    </row>
    <row r="709" spans="2:64" x14ac:dyDescent="0.15">
      <c r="B709" s="17">
        <v>11000</v>
      </c>
      <c r="C709" s="17">
        <f>①健診機関作成分!AD712</f>
        <v>0</v>
      </c>
      <c r="D709" s="17">
        <f>①健診機関作成分!D712</f>
        <v>1001</v>
      </c>
      <c r="E709" s="18">
        <f>①健診機関作成分!E712</f>
        <v>0</v>
      </c>
      <c r="F709" s="17">
        <f>①健診機関作成分!F712</f>
        <v>0</v>
      </c>
      <c r="G709" s="17">
        <f>①健診機関作成分!G712</f>
        <v>0</v>
      </c>
      <c r="H709" s="17">
        <f>①健診機関作成分!H712</f>
        <v>0</v>
      </c>
      <c r="J709" s="17">
        <f>①健診機関作成分!L712</f>
        <v>0</v>
      </c>
      <c r="K709" s="17">
        <f>①健診機関作成分!M712</f>
        <v>0</v>
      </c>
      <c r="L709" s="19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7">
        <v>0</v>
      </c>
      <c r="X709" s="17">
        <f t="shared" si="26"/>
        <v>7300</v>
      </c>
      <c r="Z709" s="17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1">
        <v>250</v>
      </c>
      <c r="BB709" s="31">
        <v>1450</v>
      </c>
      <c r="BC709" s="31">
        <v>1220</v>
      </c>
      <c r="BD709" s="31">
        <v>120</v>
      </c>
      <c r="BE709" s="31">
        <v>320</v>
      </c>
      <c r="BF709" s="31">
        <v>350</v>
      </c>
      <c r="BG709" s="31">
        <v>1300</v>
      </c>
      <c r="BH709" s="31">
        <v>1800</v>
      </c>
      <c r="BI709" s="31">
        <v>120</v>
      </c>
      <c r="BJ709" s="31">
        <v>5800</v>
      </c>
      <c r="BK709" s="31">
        <v>970</v>
      </c>
      <c r="BL709" s="17">
        <v>50</v>
      </c>
    </row>
    <row r="710" spans="2:64" x14ac:dyDescent="0.15">
      <c r="B710" s="17">
        <v>11000</v>
      </c>
      <c r="C710" s="17">
        <f>①健診機関作成分!AD713</f>
        <v>0</v>
      </c>
      <c r="D710" s="17">
        <f>①健診機関作成分!D713</f>
        <v>1001</v>
      </c>
      <c r="E710" s="18">
        <f>①健診機関作成分!E713</f>
        <v>0</v>
      </c>
      <c r="F710" s="17">
        <f>①健診機関作成分!F713</f>
        <v>0</v>
      </c>
      <c r="G710" s="17">
        <f>①健診機関作成分!G713</f>
        <v>0</v>
      </c>
      <c r="H710" s="17">
        <f>①健診機関作成分!H713</f>
        <v>0</v>
      </c>
      <c r="J710" s="17">
        <f>①健診機関作成分!L713</f>
        <v>0</v>
      </c>
      <c r="K710" s="17">
        <f>①健診機関作成分!M713</f>
        <v>0</v>
      </c>
      <c r="L710" s="19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7">
        <v>0</v>
      </c>
      <c r="X710" s="17">
        <f t="shared" si="26"/>
        <v>7300</v>
      </c>
      <c r="Z710" s="17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1">
        <v>250</v>
      </c>
      <c r="BB710" s="31">
        <v>1450</v>
      </c>
      <c r="BC710" s="31">
        <v>1220</v>
      </c>
      <c r="BD710" s="31">
        <v>120</v>
      </c>
      <c r="BE710" s="31">
        <v>320</v>
      </c>
      <c r="BF710" s="31">
        <v>350</v>
      </c>
      <c r="BG710" s="31">
        <v>1300</v>
      </c>
      <c r="BH710" s="31">
        <v>1800</v>
      </c>
      <c r="BI710" s="31">
        <v>120</v>
      </c>
      <c r="BJ710" s="31">
        <v>5800</v>
      </c>
      <c r="BK710" s="31">
        <v>970</v>
      </c>
      <c r="BL710" s="17">
        <v>50</v>
      </c>
    </row>
    <row r="711" spans="2:64" x14ac:dyDescent="0.15">
      <c r="B711" s="17">
        <v>11000</v>
      </c>
      <c r="C711" s="17">
        <f>①健診機関作成分!AD714</f>
        <v>0</v>
      </c>
      <c r="D711" s="17">
        <f>①健診機関作成分!D714</f>
        <v>1001</v>
      </c>
      <c r="E711" s="18">
        <f>①健診機関作成分!E714</f>
        <v>0</v>
      </c>
      <c r="F711" s="17">
        <f>①健診機関作成分!F714</f>
        <v>0</v>
      </c>
      <c r="G711" s="17">
        <f>①健診機関作成分!G714</f>
        <v>0</v>
      </c>
      <c r="H711" s="17">
        <f>①健診機関作成分!H714</f>
        <v>0</v>
      </c>
      <c r="J711" s="17">
        <f>①健診機関作成分!L714</f>
        <v>0</v>
      </c>
      <c r="K711" s="17">
        <f>①健診機関作成分!M714</f>
        <v>0</v>
      </c>
      <c r="L711" s="19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7">
        <v>0</v>
      </c>
      <c r="X711" s="17">
        <f t="shared" si="26"/>
        <v>7300</v>
      </c>
      <c r="Z711" s="17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1">
        <v>250</v>
      </c>
      <c r="BB711" s="31">
        <v>1450</v>
      </c>
      <c r="BC711" s="31">
        <v>1220</v>
      </c>
      <c r="BD711" s="31">
        <v>120</v>
      </c>
      <c r="BE711" s="31">
        <v>320</v>
      </c>
      <c r="BF711" s="31">
        <v>350</v>
      </c>
      <c r="BG711" s="31">
        <v>1300</v>
      </c>
      <c r="BH711" s="31">
        <v>1800</v>
      </c>
      <c r="BI711" s="31">
        <v>120</v>
      </c>
      <c r="BJ711" s="31">
        <v>5800</v>
      </c>
      <c r="BK711" s="31">
        <v>970</v>
      </c>
      <c r="BL711" s="17">
        <v>50</v>
      </c>
    </row>
    <row r="712" spans="2:64" x14ac:dyDescent="0.15">
      <c r="B712" s="17">
        <v>11000</v>
      </c>
      <c r="C712" s="17">
        <f>①健診機関作成分!AD715</f>
        <v>0</v>
      </c>
      <c r="D712" s="17">
        <f>①健診機関作成分!D715</f>
        <v>1001</v>
      </c>
      <c r="E712" s="18">
        <f>①健診機関作成分!E715</f>
        <v>0</v>
      </c>
      <c r="F712" s="17">
        <f>①健診機関作成分!F715</f>
        <v>0</v>
      </c>
      <c r="G712" s="17">
        <f>①健診機関作成分!G715</f>
        <v>0</v>
      </c>
      <c r="H712" s="17">
        <f>①健診機関作成分!H715</f>
        <v>0</v>
      </c>
      <c r="J712" s="17">
        <f>①健診機関作成分!L715</f>
        <v>0</v>
      </c>
      <c r="K712" s="17">
        <f>①健診機関作成分!M715</f>
        <v>0</v>
      </c>
      <c r="L712" s="19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7">
        <v>0</v>
      </c>
      <c r="X712" s="17">
        <f t="shared" si="26"/>
        <v>7300</v>
      </c>
      <c r="Z712" s="17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1">
        <v>250</v>
      </c>
      <c r="BB712" s="31">
        <v>1450</v>
      </c>
      <c r="BC712" s="31">
        <v>1220</v>
      </c>
      <c r="BD712" s="31">
        <v>120</v>
      </c>
      <c r="BE712" s="31">
        <v>320</v>
      </c>
      <c r="BF712" s="31">
        <v>350</v>
      </c>
      <c r="BG712" s="31">
        <v>1300</v>
      </c>
      <c r="BH712" s="31">
        <v>1800</v>
      </c>
      <c r="BI712" s="31">
        <v>120</v>
      </c>
      <c r="BJ712" s="31">
        <v>5800</v>
      </c>
      <c r="BK712" s="31">
        <v>970</v>
      </c>
      <c r="BL712" s="17">
        <v>50</v>
      </c>
    </row>
    <row r="713" spans="2:64" x14ac:dyDescent="0.15">
      <c r="B713" s="17">
        <v>11000</v>
      </c>
      <c r="C713" s="17">
        <f>①健診機関作成分!AD716</f>
        <v>0</v>
      </c>
      <c r="D713" s="17">
        <f>①健診機関作成分!D716</f>
        <v>1001</v>
      </c>
      <c r="E713" s="18">
        <f>①健診機関作成分!E716</f>
        <v>0</v>
      </c>
      <c r="F713" s="17">
        <f>①健診機関作成分!F716</f>
        <v>0</v>
      </c>
      <c r="G713" s="17">
        <f>①健診機関作成分!G716</f>
        <v>0</v>
      </c>
      <c r="H713" s="17">
        <f>①健診機関作成分!H716</f>
        <v>0</v>
      </c>
      <c r="J713" s="17">
        <f>①健診機関作成分!L716</f>
        <v>0</v>
      </c>
      <c r="K713" s="17">
        <f>①健診機関作成分!M716</f>
        <v>0</v>
      </c>
      <c r="L713" s="19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7">
        <v>0</v>
      </c>
      <c r="X713" s="17">
        <f t="shared" si="26"/>
        <v>7300</v>
      </c>
      <c r="Z713" s="17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1">
        <v>250</v>
      </c>
      <c r="BB713" s="31">
        <v>1450</v>
      </c>
      <c r="BC713" s="31">
        <v>1220</v>
      </c>
      <c r="BD713" s="31">
        <v>120</v>
      </c>
      <c r="BE713" s="31">
        <v>320</v>
      </c>
      <c r="BF713" s="31">
        <v>350</v>
      </c>
      <c r="BG713" s="31">
        <v>1300</v>
      </c>
      <c r="BH713" s="31">
        <v>1800</v>
      </c>
      <c r="BI713" s="31">
        <v>120</v>
      </c>
      <c r="BJ713" s="31">
        <v>5800</v>
      </c>
      <c r="BK713" s="31">
        <v>970</v>
      </c>
      <c r="BL713" s="17">
        <v>50</v>
      </c>
    </row>
    <row r="714" spans="2:64" x14ac:dyDescent="0.15">
      <c r="B714" s="17">
        <v>11000</v>
      </c>
      <c r="C714" s="17">
        <f>①健診機関作成分!AD717</f>
        <v>0</v>
      </c>
      <c r="D714" s="17">
        <f>①健診機関作成分!D717</f>
        <v>1001</v>
      </c>
      <c r="E714" s="18">
        <f>①健診機関作成分!E717</f>
        <v>0</v>
      </c>
      <c r="F714" s="17">
        <f>①健診機関作成分!F717</f>
        <v>0</v>
      </c>
      <c r="G714" s="17">
        <f>①健診機関作成分!G717</f>
        <v>0</v>
      </c>
      <c r="H714" s="17">
        <f>①健診機関作成分!H717</f>
        <v>0</v>
      </c>
      <c r="J714" s="17">
        <f>①健診機関作成分!L717</f>
        <v>0</v>
      </c>
      <c r="K714" s="17">
        <f>①健診機関作成分!M717</f>
        <v>0</v>
      </c>
      <c r="L714" s="19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7">
        <v>0</v>
      </c>
      <c r="X714" s="17">
        <f t="shared" si="26"/>
        <v>7300</v>
      </c>
      <c r="Z714" s="17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1">
        <v>250</v>
      </c>
      <c r="BB714" s="31">
        <v>1450</v>
      </c>
      <c r="BC714" s="31">
        <v>1220</v>
      </c>
      <c r="BD714" s="31">
        <v>120</v>
      </c>
      <c r="BE714" s="31">
        <v>320</v>
      </c>
      <c r="BF714" s="31">
        <v>350</v>
      </c>
      <c r="BG714" s="31">
        <v>1300</v>
      </c>
      <c r="BH714" s="31">
        <v>1800</v>
      </c>
      <c r="BI714" s="31">
        <v>120</v>
      </c>
      <c r="BJ714" s="31">
        <v>5800</v>
      </c>
      <c r="BK714" s="31">
        <v>970</v>
      </c>
      <c r="BL714" s="17">
        <v>50</v>
      </c>
    </row>
    <row r="715" spans="2:64" x14ac:dyDescent="0.15">
      <c r="B715" s="17">
        <v>11000</v>
      </c>
      <c r="C715" s="17">
        <f>①健診機関作成分!AD718</f>
        <v>0</v>
      </c>
      <c r="D715" s="17">
        <f>①健診機関作成分!D718</f>
        <v>1001</v>
      </c>
      <c r="E715" s="18">
        <f>①健診機関作成分!E718</f>
        <v>0</v>
      </c>
      <c r="F715" s="17">
        <f>①健診機関作成分!F718</f>
        <v>0</v>
      </c>
      <c r="G715" s="17">
        <f>①健診機関作成分!G718</f>
        <v>0</v>
      </c>
      <c r="H715" s="17">
        <f>①健診機関作成分!H718</f>
        <v>0</v>
      </c>
      <c r="J715" s="17">
        <f>①健診機関作成分!L718</f>
        <v>0</v>
      </c>
      <c r="K715" s="17">
        <f>①健診機関作成分!M718</f>
        <v>0</v>
      </c>
      <c r="L715" s="19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7">
        <v>0</v>
      </c>
      <c r="X715" s="17">
        <f t="shared" si="26"/>
        <v>7300</v>
      </c>
      <c r="Z715" s="17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1">
        <v>250</v>
      </c>
      <c r="BB715" s="31">
        <v>1450</v>
      </c>
      <c r="BC715" s="31">
        <v>1220</v>
      </c>
      <c r="BD715" s="31">
        <v>120</v>
      </c>
      <c r="BE715" s="31">
        <v>320</v>
      </c>
      <c r="BF715" s="31">
        <v>350</v>
      </c>
      <c r="BG715" s="31">
        <v>1300</v>
      </c>
      <c r="BH715" s="31">
        <v>1800</v>
      </c>
      <c r="BI715" s="31">
        <v>120</v>
      </c>
      <c r="BJ715" s="31">
        <v>5800</v>
      </c>
      <c r="BK715" s="31">
        <v>970</v>
      </c>
      <c r="BL715" s="17">
        <v>50</v>
      </c>
    </row>
    <row r="716" spans="2:64" x14ac:dyDescent="0.15">
      <c r="B716" s="17">
        <v>11000</v>
      </c>
      <c r="C716" s="17">
        <f>①健診機関作成分!AD719</f>
        <v>0</v>
      </c>
      <c r="D716" s="17">
        <f>①健診機関作成分!D719</f>
        <v>1001</v>
      </c>
      <c r="E716" s="18">
        <f>①健診機関作成分!E719</f>
        <v>0</v>
      </c>
      <c r="F716" s="17">
        <f>①健診機関作成分!F719</f>
        <v>0</v>
      </c>
      <c r="G716" s="17">
        <f>①健診機関作成分!G719</f>
        <v>0</v>
      </c>
      <c r="H716" s="17">
        <f>①健診機関作成分!H719</f>
        <v>0</v>
      </c>
      <c r="J716" s="17">
        <f>①健診機関作成分!L719</f>
        <v>0</v>
      </c>
      <c r="K716" s="17">
        <f>①健診機関作成分!M719</f>
        <v>0</v>
      </c>
      <c r="L716" s="19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7">
        <v>0</v>
      </c>
      <c r="X716" s="17">
        <f t="shared" si="26"/>
        <v>7300</v>
      </c>
      <c r="Z716" s="17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1">
        <v>250</v>
      </c>
      <c r="BB716" s="31">
        <v>1450</v>
      </c>
      <c r="BC716" s="31">
        <v>1220</v>
      </c>
      <c r="BD716" s="31">
        <v>120</v>
      </c>
      <c r="BE716" s="31">
        <v>320</v>
      </c>
      <c r="BF716" s="31">
        <v>350</v>
      </c>
      <c r="BG716" s="31">
        <v>1300</v>
      </c>
      <c r="BH716" s="31">
        <v>1800</v>
      </c>
      <c r="BI716" s="31">
        <v>120</v>
      </c>
      <c r="BJ716" s="31">
        <v>5800</v>
      </c>
      <c r="BK716" s="31">
        <v>970</v>
      </c>
      <c r="BL716" s="17">
        <v>50</v>
      </c>
    </row>
    <row r="717" spans="2:64" x14ac:dyDescent="0.15">
      <c r="B717" s="17">
        <v>11000</v>
      </c>
      <c r="C717" s="17">
        <f>①健診機関作成分!AD720</f>
        <v>0</v>
      </c>
      <c r="D717" s="17">
        <f>①健診機関作成分!D720</f>
        <v>1001</v>
      </c>
      <c r="E717" s="18">
        <f>①健診機関作成分!E720</f>
        <v>0</v>
      </c>
      <c r="F717" s="17">
        <f>①健診機関作成分!F720</f>
        <v>0</v>
      </c>
      <c r="G717" s="17">
        <f>①健診機関作成分!G720</f>
        <v>0</v>
      </c>
      <c r="H717" s="17">
        <f>①健診機関作成分!H720</f>
        <v>0</v>
      </c>
      <c r="J717" s="17">
        <f>①健診機関作成分!L720</f>
        <v>0</v>
      </c>
      <c r="K717" s="17">
        <f>①健診機関作成分!M720</f>
        <v>0</v>
      </c>
      <c r="L717" s="19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7">
        <v>0</v>
      </c>
      <c r="X717" s="17">
        <f t="shared" si="26"/>
        <v>7300</v>
      </c>
      <c r="Z717" s="17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1">
        <v>250</v>
      </c>
      <c r="BB717" s="31">
        <v>1450</v>
      </c>
      <c r="BC717" s="31">
        <v>1220</v>
      </c>
      <c r="BD717" s="31">
        <v>120</v>
      </c>
      <c r="BE717" s="31">
        <v>320</v>
      </c>
      <c r="BF717" s="31">
        <v>350</v>
      </c>
      <c r="BG717" s="31">
        <v>1300</v>
      </c>
      <c r="BH717" s="31">
        <v>1800</v>
      </c>
      <c r="BI717" s="31">
        <v>120</v>
      </c>
      <c r="BJ717" s="31">
        <v>5800</v>
      </c>
      <c r="BK717" s="31">
        <v>970</v>
      </c>
      <c r="BL717" s="17">
        <v>50</v>
      </c>
    </row>
    <row r="718" spans="2:64" x14ac:dyDescent="0.15">
      <c r="B718" s="17">
        <v>11000</v>
      </c>
      <c r="C718" s="17">
        <f>①健診機関作成分!AD721</f>
        <v>0</v>
      </c>
      <c r="D718" s="17">
        <f>①健診機関作成分!D721</f>
        <v>1001</v>
      </c>
      <c r="E718" s="18">
        <f>①健診機関作成分!E721</f>
        <v>0</v>
      </c>
      <c r="F718" s="17">
        <f>①健診機関作成分!F721</f>
        <v>0</v>
      </c>
      <c r="G718" s="17">
        <f>①健診機関作成分!G721</f>
        <v>0</v>
      </c>
      <c r="H718" s="17">
        <f>①健診機関作成分!H721</f>
        <v>0</v>
      </c>
      <c r="J718" s="17">
        <f>①健診機関作成分!L721</f>
        <v>0</v>
      </c>
      <c r="K718" s="17">
        <f>①健診機関作成分!M721</f>
        <v>0</v>
      </c>
      <c r="L718" s="19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7">
        <v>0</v>
      </c>
      <c r="X718" s="17">
        <f t="shared" si="26"/>
        <v>7300</v>
      </c>
      <c r="Z718" s="17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1">
        <v>250</v>
      </c>
      <c r="BB718" s="31">
        <v>1450</v>
      </c>
      <c r="BC718" s="31">
        <v>1220</v>
      </c>
      <c r="BD718" s="31">
        <v>120</v>
      </c>
      <c r="BE718" s="31">
        <v>320</v>
      </c>
      <c r="BF718" s="31">
        <v>350</v>
      </c>
      <c r="BG718" s="31">
        <v>1300</v>
      </c>
      <c r="BH718" s="31">
        <v>1800</v>
      </c>
      <c r="BI718" s="31">
        <v>120</v>
      </c>
      <c r="BJ718" s="31">
        <v>5800</v>
      </c>
      <c r="BK718" s="31">
        <v>970</v>
      </c>
      <c r="BL718" s="17">
        <v>50</v>
      </c>
    </row>
    <row r="719" spans="2:64" x14ac:dyDescent="0.15">
      <c r="B719" s="17">
        <v>11000</v>
      </c>
      <c r="C719" s="17">
        <f>①健診機関作成分!AD722</f>
        <v>0</v>
      </c>
      <c r="D719" s="17">
        <f>①健診機関作成分!D722</f>
        <v>1001</v>
      </c>
      <c r="E719" s="18">
        <f>①健診機関作成分!E722</f>
        <v>0</v>
      </c>
      <c r="F719" s="17">
        <f>①健診機関作成分!F722</f>
        <v>0</v>
      </c>
      <c r="G719" s="17">
        <f>①健診機関作成分!G722</f>
        <v>0</v>
      </c>
      <c r="H719" s="17">
        <f>①健診機関作成分!H722</f>
        <v>0</v>
      </c>
      <c r="J719" s="17">
        <f>①健診機関作成分!L722</f>
        <v>0</v>
      </c>
      <c r="K719" s="17">
        <f>①健診機関作成分!M722</f>
        <v>0</v>
      </c>
      <c r="L719" s="19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7">
        <v>0</v>
      </c>
      <c r="X719" s="17">
        <f t="shared" si="26"/>
        <v>7300</v>
      </c>
      <c r="Z719" s="17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1">
        <v>250</v>
      </c>
      <c r="BB719" s="31">
        <v>1450</v>
      </c>
      <c r="BC719" s="31">
        <v>1220</v>
      </c>
      <c r="BD719" s="31">
        <v>120</v>
      </c>
      <c r="BE719" s="31">
        <v>320</v>
      </c>
      <c r="BF719" s="31">
        <v>350</v>
      </c>
      <c r="BG719" s="31">
        <v>1300</v>
      </c>
      <c r="BH719" s="31">
        <v>1800</v>
      </c>
      <c r="BI719" s="31">
        <v>120</v>
      </c>
      <c r="BJ719" s="31">
        <v>5800</v>
      </c>
      <c r="BK719" s="31">
        <v>970</v>
      </c>
      <c r="BL719" s="17">
        <v>50</v>
      </c>
    </row>
    <row r="720" spans="2:64" x14ac:dyDescent="0.15">
      <c r="B720" s="17">
        <v>11000</v>
      </c>
      <c r="C720" s="17">
        <f>①健診機関作成分!AD723</f>
        <v>0</v>
      </c>
      <c r="D720" s="17">
        <f>①健診機関作成分!D723</f>
        <v>1001</v>
      </c>
      <c r="E720" s="18">
        <f>①健診機関作成分!E723</f>
        <v>0</v>
      </c>
      <c r="F720" s="17">
        <f>①健診機関作成分!F723</f>
        <v>0</v>
      </c>
      <c r="G720" s="17">
        <f>①健診機関作成分!G723</f>
        <v>0</v>
      </c>
      <c r="H720" s="17">
        <f>①健診機関作成分!H723</f>
        <v>0</v>
      </c>
      <c r="J720" s="17">
        <f>①健診機関作成分!L723</f>
        <v>0</v>
      </c>
      <c r="K720" s="17">
        <f>①健診機関作成分!M723</f>
        <v>0</v>
      </c>
      <c r="L720" s="19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7">
        <v>0</v>
      </c>
      <c r="X720" s="17">
        <f t="shared" si="26"/>
        <v>7300</v>
      </c>
      <c r="Z720" s="17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1">
        <v>250</v>
      </c>
      <c r="BB720" s="31">
        <v>1450</v>
      </c>
      <c r="BC720" s="31">
        <v>1220</v>
      </c>
      <c r="BD720" s="31">
        <v>120</v>
      </c>
      <c r="BE720" s="31">
        <v>320</v>
      </c>
      <c r="BF720" s="31">
        <v>350</v>
      </c>
      <c r="BG720" s="31">
        <v>1300</v>
      </c>
      <c r="BH720" s="31">
        <v>1800</v>
      </c>
      <c r="BI720" s="31">
        <v>120</v>
      </c>
      <c r="BJ720" s="31">
        <v>5800</v>
      </c>
      <c r="BK720" s="31">
        <v>970</v>
      </c>
      <c r="BL720" s="17">
        <v>50</v>
      </c>
    </row>
    <row r="721" spans="2:64" x14ac:dyDescent="0.15">
      <c r="B721" s="17">
        <v>11000</v>
      </c>
      <c r="C721" s="17">
        <f>①健診機関作成分!AD724</f>
        <v>0</v>
      </c>
      <c r="D721" s="17">
        <f>①健診機関作成分!D724</f>
        <v>1001</v>
      </c>
      <c r="E721" s="18">
        <f>①健診機関作成分!E724</f>
        <v>0</v>
      </c>
      <c r="F721" s="17">
        <f>①健診機関作成分!F724</f>
        <v>0</v>
      </c>
      <c r="G721" s="17">
        <f>①健診機関作成分!G724</f>
        <v>0</v>
      </c>
      <c r="H721" s="17">
        <f>①健診機関作成分!H724</f>
        <v>0</v>
      </c>
      <c r="J721" s="17">
        <f>①健診機関作成分!L724</f>
        <v>0</v>
      </c>
      <c r="K721" s="17">
        <f>①健診機関作成分!M724</f>
        <v>0</v>
      </c>
      <c r="L721" s="19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7">
        <v>0</v>
      </c>
      <c r="X721" s="17">
        <f t="shared" si="26"/>
        <v>7300</v>
      </c>
      <c r="Z721" s="17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1">
        <v>250</v>
      </c>
      <c r="BB721" s="31">
        <v>1450</v>
      </c>
      <c r="BC721" s="31">
        <v>1220</v>
      </c>
      <c r="BD721" s="31">
        <v>120</v>
      </c>
      <c r="BE721" s="31">
        <v>320</v>
      </c>
      <c r="BF721" s="31">
        <v>350</v>
      </c>
      <c r="BG721" s="31">
        <v>1300</v>
      </c>
      <c r="BH721" s="31">
        <v>1800</v>
      </c>
      <c r="BI721" s="31">
        <v>120</v>
      </c>
      <c r="BJ721" s="31">
        <v>5800</v>
      </c>
      <c r="BK721" s="31">
        <v>970</v>
      </c>
      <c r="BL721" s="17">
        <v>50</v>
      </c>
    </row>
    <row r="722" spans="2:64" x14ac:dyDescent="0.15">
      <c r="B722" s="17">
        <v>11000</v>
      </c>
      <c r="C722" s="17">
        <f>①健診機関作成分!AD725</f>
        <v>0</v>
      </c>
      <c r="D722" s="17">
        <f>①健診機関作成分!D725</f>
        <v>1001</v>
      </c>
      <c r="E722" s="18">
        <f>①健診機関作成分!E725</f>
        <v>0</v>
      </c>
      <c r="F722" s="17">
        <f>①健診機関作成分!F725</f>
        <v>0</v>
      </c>
      <c r="G722" s="17">
        <f>①健診機関作成分!G725</f>
        <v>0</v>
      </c>
      <c r="H722" s="17">
        <f>①健診機関作成分!H725</f>
        <v>0</v>
      </c>
      <c r="J722" s="17">
        <f>①健診機関作成分!L725</f>
        <v>0</v>
      </c>
      <c r="K722" s="17">
        <f>①健診機関作成分!M725</f>
        <v>0</v>
      </c>
      <c r="L722" s="19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7">
        <v>0</v>
      </c>
      <c r="X722" s="17">
        <f t="shared" si="26"/>
        <v>7300</v>
      </c>
      <c r="Z722" s="17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1">
        <v>250</v>
      </c>
      <c r="BB722" s="31">
        <v>1450</v>
      </c>
      <c r="BC722" s="31">
        <v>1220</v>
      </c>
      <c r="BD722" s="31">
        <v>120</v>
      </c>
      <c r="BE722" s="31">
        <v>320</v>
      </c>
      <c r="BF722" s="31">
        <v>350</v>
      </c>
      <c r="BG722" s="31">
        <v>1300</v>
      </c>
      <c r="BH722" s="31">
        <v>1800</v>
      </c>
      <c r="BI722" s="31">
        <v>120</v>
      </c>
      <c r="BJ722" s="31">
        <v>5800</v>
      </c>
      <c r="BK722" s="31">
        <v>970</v>
      </c>
      <c r="BL722" s="17">
        <v>50</v>
      </c>
    </row>
    <row r="723" spans="2:64" x14ac:dyDescent="0.15">
      <c r="B723" s="17">
        <v>11000</v>
      </c>
      <c r="C723" s="17">
        <f>①健診機関作成分!AD726</f>
        <v>0</v>
      </c>
      <c r="D723" s="17">
        <f>①健診機関作成分!D726</f>
        <v>1001</v>
      </c>
      <c r="E723" s="18">
        <f>①健診機関作成分!E726</f>
        <v>0</v>
      </c>
      <c r="F723" s="17">
        <f>①健診機関作成分!F726</f>
        <v>0</v>
      </c>
      <c r="G723" s="17">
        <f>①健診機関作成分!G726</f>
        <v>0</v>
      </c>
      <c r="H723" s="17">
        <f>①健診機関作成分!H726</f>
        <v>0</v>
      </c>
      <c r="J723" s="17">
        <f>①健診機関作成分!L726</f>
        <v>0</v>
      </c>
      <c r="K723" s="17">
        <f>①健診機関作成分!M726</f>
        <v>0</v>
      </c>
      <c r="L723" s="19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7">
        <v>0</v>
      </c>
      <c r="X723" s="17">
        <f t="shared" si="26"/>
        <v>7300</v>
      </c>
      <c r="Z723" s="17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1">
        <v>250</v>
      </c>
      <c r="BB723" s="31">
        <v>1450</v>
      </c>
      <c r="BC723" s="31">
        <v>1220</v>
      </c>
      <c r="BD723" s="31">
        <v>120</v>
      </c>
      <c r="BE723" s="31">
        <v>320</v>
      </c>
      <c r="BF723" s="31">
        <v>350</v>
      </c>
      <c r="BG723" s="31">
        <v>1300</v>
      </c>
      <c r="BH723" s="31">
        <v>1800</v>
      </c>
      <c r="BI723" s="31">
        <v>120</v>
      </c>
      <c r="BJ723" s="31">
        <v>5800</v>
      </c>
      <c r="BK723" s="31">
        <v>970</v>
      </c>
      <c r="BL723" s="17">
        <v>50</v>
      </c>
    </row>
    <row r="724" spans="2:64" x14ac:dyDescent="0.15">
      <c r="B724" s="17">
        <v>11000</v>
      </c>
      <c r="C724" s="17">
        <f>①健診機関作成分!AD727</f>
        <v>0</v>
      </c>
      <c r="D724" s="17">
        <f>①健診機関作成分!D727</f>
        <v>1001</v>
      </c>
      <c r="E724" s="18">
        <f>①健診機関作成分!E727</f>
        <v>0</v>
      </c>
      <c r="F724" s="17">
        <f>①健診機関作成分!F727</f>
        <v>0</v>
      </c>
      <c r="G724" s="17">
        <f>①健診機関作成分!G727</f>
        <v>0</v>
      </c>
      <c r="H724" s="17">
        <f>①健診機関作成分!H727</f>
        <v>0</v>
      </c>
      <c r="J724" s="17">
        <f>①健診機関作成分!L727</f>
        <v>0</v>
      </c>
      <c r="K724" s="17">
        <f>①健診機関作成分!M727</f>
        <v>0</v>
      </c>
      <c r="L724" s="19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7">
        <v>0</v>
      </c>
      <c r="X724" s="17">
        <f t="shared" si="26"/>
        <v>7300</v>
      </c>
      <c r="Z724" s="17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1">
        <v>250</v>
      </c>
      <c r="BB724" s="31">
        <v>1450</v>
      </c>
      <c r="BC724" s="31">
        <v>1220</v>
      </c>
      <c r="BD724" s="31">
        <v>120</v>
      </c>
      <c r="BE724" s="31">
        <v>320</v>
      </c>
      <c r="BF724" s="31">
        <v>350</v>
      </c>
      <c r="BG724" s="31">
        <v>1300</v>
      </c>
      <c r="BH724" s="31">
        <v>1800</v>
      </c>
      <c r="BI724" s="31">
        <v>120</v>
      </c>
      <c r="BJ724" s="31">
        <v>5800</v>
      </c>
      <c r="BK724" s="31">
        <v>970</v>
      </c>
      <c r="BL724" s="17">
        <v>50</v>
      </c>
    </row>
    <row r="725" spans="2:64" x14ac:dyDescent="0.15">
      <c r="B725" s="17">
        <v>11000</v>
      </c>
      <c r="C725" s="17">
        <f>①健診機関作成分!AD728</f>
        <v>0</v>
      </c>
      <c r="D725" s="17">
        <f>①健診機関作成分!D728</f>
        <v>1001</v>
      </c>
      <c r="E725" s="18">
        <f>①健診機関作成分!E728</f>
        <v>0</v>
      </c>
      <c r="F725" s="17">
        <f>①健診機関作成分!F728</f>
        <v>0</v>
      </c>
      <c r="G725" s="17">
        <f>①健診機関作成分!G728</f>
        <v>0</v>
      </c>
      <c r="H725" s="17">
        <f>①健診機関作成分!H728</f>
        <v>0</v>
      </c>
      <c r="J725" s="17">
        <f>①健診機関作成分!L728</f>
        <v>0</v>
      </c>
      <c r="K725" s="17">
        <f>①健診機関作成分!M728</f>
        <v>0</v>
      </c>
      <c r="L725" s="19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7">
        <v>0</v>
      </c>
      <c r="X725" s="17">
        <f t="shared" si="26"/>
        <v>7300</v>
      </c>
      <c r="Z725" s="17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1">
        <v>250</v>
      </c>
      <c r="BB725" s="31">
        <v>1450</v>
      </c>
      <c r="BC725" s="31">
        <v>1220</v>
      </c>
      <c r="BD725" s="31">
        <v>120</v>
      </c>
      <c r="BE725" s="31">
        <v>320</v>
      </c>
      <c r="BF725" s="31">
        <v>350</v>
      </c>
      <c r="BG725" s="31">
        <v>1300</v>
      </c>
      <c r="BH725" s="31">
        <v>1800</v>
      </c>
      <c r="BI725" s="31">
        <v>120</v>
      </c>
      <c r="BJ725" s="31">
        <v>5800</v>
      </c>
      <c r="BK725" s="31">
        <v>970</v>
      </c>
      <c r="BL725" s="17">
        <v>50</v>
      </c>
    </row>
    <row r="726" spans="2:64" x14ac:dyDescent="0.15">
      <c r="B726" s="17">
        <v>11000</v>
      </c>
      <c r="C726" s="17">
        <f>①健診機関作成分!AD729</f>
        <v>0</v>
      </c>
      <c r="D726" s="17">
        <f>①健診機関作成分!D729</f>
        <v>1001</v>
      </c>
      <c r="E726" s="18">
        <f>①健診機関作成分!E729</f>
        <v>0</v>
      </c>
      <c r="F726" s="17">
        <f>①健診機関作成分!F729</f>
        <v>0</v>
      </c>
      <c r="G726" s="17">
        <f>①健診機関作成分!G729</f>
        <v>0</v>
      </c>
      <c r="H726" s="17">
        <f>①健診機関作成分!H729</f>
        <v>0</v>
      </c>
      <c r="J726" s="17">
        <f>①健診機関作成分!L729</f>
        <v>0</v>
      </c>
      <c r="K726" s="17">
        <f>①健診機関作成分!M729</f>
        <v>0</v>
      </c>
      <c r="L726" s="19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7">
        <v>0</v>
      </c>
      <c r="X726" s="17">
        <f t="shared" si="26"/>
        <v>7300</v>
      </c>
      <c r="Z726" s="17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1">
        <v>250</v>
      </c>
      <c r="BB726" s="31">
        <v>1450</v>
      </c>
      <c r="BC726" s="31">
        <v>1220</v>
      </c>
      <c r="BD726" s="31">
        <v>120</v>
      </c>
      <c r="BE726" s="31">
        <v>320</v>
      </c>
      <c r="BF726" s="31">
        <v>350</v>
      </c>
      <c r="BG726" s="31">
        <v>1300</v>
      </c>
      <c r="BH726" s="31">
        <v>1800</v>
      </c>
      <c r="BI726" s="31">
        <v>120</v>
      </c>
      <c r="BJ726" s="31">
        <v>5800</v>
      </c>
      <c r="BK726" s="31">
        <v>970</v>
      </c>
      <c r="BL726" s="17">
        <v>50</v>
      </c>
    </row>
    <row r="727" spans="2:64" x14ac:dyDescent="0.15">
      <c r="B727" s="17">
        <v>11000</v>
      </c>
      <c r="C727" s="17">
        <f>①健診機関作成分!AD730</f>
        <v>0</v>
      </c>
      <c r="D727" s="17">
        <f>①健診機関作成分!D730</f>
        <v>1001</v>
      </c>
      <c r="E727" s="18">
        <f>①健診機関作成分!E730</f>
        <v>0</v>
      </c>
      <c r="F727" s="17">
        <f>①健診機関作成分!F730</f>
        <v>0</v>
      </c>
      <c r="G727" s="17">
        <f>①健診機関作成分!G730</f>
        <v>0</v>
      </c>
      <c r="H727" s="17">
        <f>①健診機関作成分!H730</f>
        <v>0</v>
      </c>
      <c r="J727" s="17">
        <f>①健診機関作成分!L730</f>
        <v>0</v>
      </c>
      <c r="K727" s="17">
        <f>①健診機関作成分!M730</f>
        <v>0</v>
      </c>
      <c r="L727" s="19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7">
        <v>0</v>
      </c>
      <c r="X727" s="17">
        <f t="shared" si="26"/>
        <v>7300</v>
      </c>
      <c r="Z727" s="17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1">
        <v>250</v>
      </c>
      <c r="BB727" s="31">
        <v>1450</v>
      </c>
      <c r="BC727" s="31">
        <v>1220</v>
      </c>
      <c r="BD727" s="31">
        <v>120</v>
      </c>
      <c r="BE727" s="31">
        <v>320</v>
      </c>
      <c r="BF727" s="31">
        <v>350</v>
      </c>
      <c r="BG727" s="31">
        <v>1300</v>
      </c>
      <c r="BH727" s="31">
        <v>1800</v>
      </c>
      <c r="BI727" s="31">
        <v>120</v>
      </c>
      <c r="BJ727" s="31">
        <v>5800</v>
      </c>
      <c r="BK727" s="31">
        <v>970</v>
      </c>
      <c r="BL727" s="17">
        <v>50</v>
      </c>
    </row>
    <row r="728" spans="2:64" x14ac:dyDescent="0.15">
      <c r="B728" s="17">
        <v>11000</v>
      </c>
      <c r="C728" s="17">
        <f>①健診機関作成分!AD731</f>
        <v>0</v>
      </c>
      <c r="D728" s="17">
        <f>①健診機関作成分!D731</f>
        <v>1001</v>
      </c>
      <c r="E728" s="18">
        <f>①健診機関作成分!E731</f>
        <v>0</v>
      </c>
      <c r="F728" s="17">
        <f>①健診機関作成分!F731</f>
        <v>0</v>
      </c>
      <c r="G728" s="17">
        <f>①健診機関作成分!G731</f>
        <v>0</v>
      </c>
      <c r="H728" s="17">
        <f>①健診機関作成分!H731</f>
        <v>0</v>
      </c>
      <c r="J728" s="17">
        <f>①健診機関作成分!L731</f>
        <v>0</v>
      </c>
      <c r="K728" s="17">
        <f>①健診機関作成分!M731</f>
        <v>0</v>
      </c>
      <c r="L728" s="19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7">
        <v>0</v>
      </c>
      <c r="X728" s="17">
        <f t="shared" si="26"/>
        <v>7300</v>
      </c>
      <c r="Z728" s="17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1">
        <v>250</v>
      </c>
      <c r="BB728" s="31">
        <v>1450</v>
      </c>
      <c r="BC728" s="31">
        <v>1220</v>
      </c>
      <c r="BD728" s="31">
        <v>120</v>
      </c>
      <c r="BE728" s="31">
        <v>320</v>
      </c>
      <c r="BF728" s="31">
        <v>350</v>
      </c>
      <c r="BG728" s="31">
        <v>1300</v>
      </c>
      <c r="BH728" s="31">
        <v>1800</v>
      </c>
      <c r="BI728" s="31">
        <v>120</v>
      </c>
      <c r="BJ728" s="31">
        <v>5800</v>
      </c>
      <c r="BK728" s="31">
        <v>970</v>
      </c>
      <c r="BL728" s="17">
        <v>50</v>
      </c>
    </row>
    <row r="729" spans="2:64" x14ac:dyDescent="0.15">
      <c r="B729" s="17">
        <v>11000</v>
      </c>
      <c r="C729" s="17">
        <f>①健診機関作成分!AD732</f>
        <v>0</v>
      </c>
      <c r="D729" s="17">
        <f>①健診機関作成分!D732</f>
        <v>1001</v>
      </c>
      <c r="E729" s="18">
        <f>①健診機関作成分!E732</f>
        <v>0</v>
      </c>
      <c r="F729" s="17">
        <f>①健診機関作成分!F732</f>
        <v>0</v>
      </c>
      <c r="G729" s="17">
        <f>①健診機関作成分!G732</f>
        <v>0</v>
      </c>
      <c r="H729" s="17">
        <f>①健診機関作成分!H732</f>
        <v>0</v>
      </c>
      <c r="J729" s="17">
        <f>①健診機関作成分!L732</f>
        <v>0</v>
      </c>
      <c r="K729" s="17">
        <f>①健診機関作成分!M732</f>
        <v>0</v>
      </c>
      <c r="L729" s="19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7">
        <v>0</v>
      </c>
      <c r="X729" s="17">
        <f t="shared" si="26"/>
        <v>7300</v>
      </c>
      <c r="Z729" s="17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1">
        <v>250</v>
      </c>
      <c r="BB729" s="31">
        <v>1450</v>
      </c>
      <c r="BC729" s="31">
        <v>1220</v>
      </c>
      <c r="BD729" s="31">
        <v>120</v>
      </c>
      <c r="BE729" s="31">
        <v>320</v>
      </c>
      <c r="BF729" s="31">
        <v>350</v>
      </c>
      <c r="BG729" s="31">
        <v>1300</v>
      </c>
      <c r="BH729" s="31">
        <v>1800</v>
      </c>
      <c r="BI729" s="31">
        <v>120</v>
      </c>
      <c r="BJ729" s="31">
        <v>5800</v>
      </c>
      <c r="BK729" s="31">
        <v>970</v>
      </c>
      <c r="BL729" s="17">
        <v>50</v>
      </c>
    </row>
    <row r="730" spans="2:64" x14ac:dyDescent="0.15">
      <c r="B730" s="17">
        <v>11000</v>
      </c>
      <c r="C730" s="17">
        <f>①健診機関作成分!AD733</f>
        <v>0</v>
      </c>
      <c r="D730" s="17">
        <f>①健診機関作成分!D733</f>
        <v>1001</v>
      </c>
      <c r="E730" s="18">
        <f>①健診機関作成分!E733</f>
        <v>0</v>
      </c>
      <c r="F730" s="17">
        <f>①健診機関作成分!F733</f>
        <v>0</v>
      </c>
      <c r="G730" s="17">
        <f>①健診機関作成分!G733</f>
        <v>0</v>
      </c>
      <c r="H730" s="17">
        <f>①健診機関作成分!H733</f>
        <v>0</v>
      </c>
      <c r="J730" s="17">
        <f>①健診機関作成分!L733</f>
        <v>0</v>
      </c>
      <c r="K730" s="17">
        <f>①健診機関作成分!M733</f>
        <v>0</v>
      </c>
      <c r="L730" s="19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7">
        <v>0</v>
      </c>
      <c r="X730" s="17">
        <f t="shared" si="26"/>
        <v>7300</v>
      </c>
      <c r="Z730" s="17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1">
        <v>250</v>
      </c>
      <c r="BB730" s="31">
        <v>1450</v>
      </c>
      <c r="BC730" s="31">
        <v>1220</v>
      </c>
      <c r="BD730" s="31">
        <v>120</v>
      </c>
      <c r="BE730" s="31">
        <v>320</v>
      </c>
      <c r="BF730" s="31">
        <v>350</v>
      </c>
      <c r="BG730" s="31">
        <v>1300</v>
      </c>
      <c r="BH730" s="31">
        <v>1800</v>
      </c>
      <c r="BI730" s="31">
        <v>120</v>
      </c>
      <c r="BJ730" s="31">
        <v>5800</v>
      </c>
      <c r="BK730" s="31">
        <v>970</v>
      </c>
      <c r="BL730" s="17">
        <v>50</v>
      </c>
    </row>
    <row r="731" spans="2:64" x14ac:dyDescent="0.15">
      <c r="B731" s="17">
        <v>11000</v>
      </c>
      <c r="C731" s="17">
        <f>①健診機関作成分!AD734</f>
        <v>0</v>
      </c>
      <c r="D731" s="17">
        <f>①健診機関作成分!D734</f>
        <v>1001</v>
      </c>
      <c r="E731" s="18">
        <f>①健診機関作成分!E734</f>
        <v>0</v>
      </c>
      <c r="F731" s="17">
        <f>①健診機関作成分!F734</f>
        <v>0</v>
      </c>
      <c r="G731" s="17">
        <f>①健診機関作成分!G734</f>
        <v>0</v>
      </c>
      <c r="H731" s="17">
        <f>①健診機関作成分!H734</f>
        <v>0</v>
      </c>
      <c r="J731" s="17">
        <f>①健診機関作成分!L734</f>
        <v>0</v>
      </c>
      <c r="K731" s="17">
        <f>①健診機関作成分!M734</f>
        <v>0</v>
      </c>
      <c r="L731" s="19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7">
        <v>0</v>
      </c>
      <c r="X731" s="17">
        <f t="shared" si="26"/>
        <v>7300</v>
      </c>
      <c r="Z731" s="17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1">
        <v>250</v>
      </c>
      <c r="BB731" s="31">
        <v>1450</v>
      </c>
      <c r="BC731" s="31">
        <v>1220</v>
      </c>
      <c r="BD731" s="31">
        <v>120</v>
      </c>
      <c r="BE731" s="31">
        <v>320</v>
      </c>
      <c r="BF731" s="31">
        <v>350</v>
      </c>
      <c r="BG731" s="31">
        <v>1300</v>
      </c>
      <c r="BH731" s="31">
        <v>1800</v>
      </c>
      <c r="BI731" s="31">
        <v>120</v>
      </c>
      <c r="BJ731" s="31">
        <v>5800</v>
      </c>
      <c r="BK731" s="31">
        <v>970</v>
      </c>
      <c r="BL731" s="17">
        <v>50</v>
      </c>
    </row>
    <row r="732" spans="2:64" x14ac:dyDescent="0.15">
      <c r="B732" s="17">
        <v>11000</v>
      </c>
      <c r="C732" s="17">
        <f>①健診機関作成分!AD735</f>
        <v>0</v>
      </c>
      <c r="D732" s="17">
        <f>①健診機関作成分!D735</f>
        <v>1001</v>
      </c>
      <c r="E732" s="18">
        <f>①健診機関作成分!E735</f>
        <v>0</v>
      </c>
      <c r="F732" s="17">
        <f>①健診機関作成分!F735</f>
        <v>0</v>
      </c>
      <c r="G732" s="17">
        <f>①健診機関作成分!G735</f>
        <v>0</v>
      </c>
      <c r="H732" s="17">
        <f>①健診機関作成分!H735</f>
        <v>0</v>
      </c>
      <c r="J732" s="17">
        <f>①健診機関作成分!L735</f>
        <v>0</v>
      </c>
      <c r="K732" s="17">
        <f>①健診機関作成分!M735</f>
        <v>0</v>
      </c>
      <c r="L732" s="19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7">
        <v>0</v>
      </c>
      <c r="X732" s="17">
        <f t="shared" si="26"/>
        <v>7300</v>
      </c>
      <c r="Z732" s="17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1">
        <v>250</v>
      </c>
      <c r="BB732" s="31">
        <v>1450</v>
      </c>
      <c r="BC732" s="31">
        <v>1220</v>
      </c>
      <c r="BD732" s="31">
        <v>120</v>
      </c>
      <c r="BE732" s="31">
        <v>320</v>
      </c>
      <c r="BF732" s="31">
        <v>350</v>
      </c>
      <c r="BG732" s="31">
        <v>1300</v>
      </c>
      <c r="BH732" s="31">
        <v>1800</v>
      </c>
      <c r="BI732" s="31">
        <v>120</v>
      </c>
      <c r="BJ732" s="31">
        <v>5800</v>
      </c>
      <c r="BK732" s="31">
        <v>970</v>
      </c>
      <c r="BL732" s="17">
        <v>50</v>
      </c>
    </row>
    <row r="733" spans="2:64" x14ac:dyDescent="0.15">
      <c r="B733" s="17">
        <v>11000</v>
      </c>
      <c r="C733" s="17">
        <f>①健診機関作成分!AD736</f>
        <v>0</v>
      </c>
      <c r="D733" s="17">
        <f>①健診機関作成分!D736</f>
        <v>1001</v>
      </c>
      <c r="E733" s="18">
        <f>①健診機関作成分!E736</f>
        <v>0</v>
      </c>
      <c r="F733" s="17">
        <f>①健診機関作成分!F736</f>
        <v>0</v>
      </c>
      <c r="G733" s="17">
        <f>①健診機関作成分!G736</f>
        <v>0</v>
      </c>
      <c r="H733" s="17">
        <f>①健診機関作成分!H736</f>
        <v>0</v>
      </c>
      <c r="J733" s="17">
        <f>①健診機関作成分!L736</f>
        <v>0</v>
      </c>
      <c r="K733" s="17">
        <f>①健診機関作成分!M736</f>
        <v>0</v>
      </c>
      <c r="L733" s="19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7">
        <v>0</v>
      </c>
      <c r="X733" s="17">
        <f t="shared" si="26"/>
        <v>7300</v>
      </c>
      <c r="Z733" s="17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1">
        <v>250</v>
      </c>
      <c r="BB733" s="31">
        <v>1450</v>
      </c>
      <c r="BC733" s="31">
        <v>1220</v>
      </c>
      <c r="BD733" s="31">
        <v>120</v>
      </c>
      <c r="BE733" s="31">
        <v>320</v>
      </c>
      <c r="BF733" s="31">
        <v>350</v>
      </c>
      <c r="BG733" s="31">
        <v>1300</v>
      </c>
      <c r="BH733" s="31">
        <v>1800</v>
      </c>
      <c r="BI733" s="31">
        <v>120</v>
      </c>
      <c r="BJ733" s="31">
        <v>5800</v>
      </c>
      <c r="BK733" s="31">
        <v>970</v>
      </c>
      <c r="BL733" s="17">
        <v>50</v>
      </c>
    </row>
    <row r="734" spans="2:64" x14ac:dyDescent="0.15">
      <c r="B734" s="17">
        <v>11000</v>
      </c>
      <c r="C734" s="17">
        <f>①健診機関作成分!AD737</f>
        <v>0</v>
      </c>
      <c r="D734" s="17">
        <f>①健診機関作成分!D737</f>
        <v>1001</v>
      </c>
      <c r="E734" s="18">
        <f>①健診機関作成分!E737</f>
        <v>0</v>
      </c>
      <c r="F734" s="17">
        <f>①健診機関作成分!F737</f>
        <v>0</v>
      </c>
      <c r="G734" s="17">
        <f>①健診機関作成分!G737</f>
        <v>0</v>
      </c>
      <c r="H734" s="17">
        <f>①健診機関作成分!H737</f>
        <v>0</v>
      </c>
      <c r="J734" s="17">
        <f>①健診機関作成分!L737</f>
        <v>0</v>
      </c>
      <c r="K734" s="17">
        <f>①健診機関作成分!M737</f>
        <v>0</v>
      </c>
      <c r="L734" s="19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7">
        <v>0</v>
      </c>
      <c r="X734" s="17">
        <f t="shared" si="26"/>
        <v>7300</v>
      </c>
      <c r="Z734" s="17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1">
        <v>250</v>
      </c>
      <c r="BB734" s="31">
        <v>1450</v>
      </c>
      <c r="BC734" s="31">
        <v>1220</v>
      </c>
      <c r="BD734" s="31">
        <v>120</v>
      </c>
      <c r="BE734" s="31">
        <v>320</v>
      </c>
      <c r="BF734" s="31">
        <v>350</v>
      </c>
      <c r="BG734" s="31">
        <v>1300</v>
      </c>
      <c r="BH734" s="31">
        <v>1800</v>
      </c>
      <c r="BI734" s="31">
        <v>120</v>
      </c>
      <c r="BJ734" s="31">
        <v>5800</v>
      </c>
      <c r="BK734" s="31">
        <v>970</v>
      </c>
      <c r="BL734" s="17">
        <v>50</v>
      </c>
    </row>
    <row r="735" spans="2:64" x14ac:dyDescent="0.15">
      <c r="B735" s="17">
        <v>11000</v>
      </c>
      <c r="C735" s="17">
        <f>①健診機関作成分!AD738</f>
        <v>0</v>
      </c>
      <c r="D735" s="17">
        <f>①健診機関作成分!D738</f>
        <v>1001</v>
      </c>
      <c r="E735" s="18">
        <f>①健診機関作成分!E738</f>
        <v>0</v>
      </c>
      <c r="F735" s="17">
        <f>①健診機関作成分!F738</f>
        <v>0</v>
      </c>
      <c r="G735" s="17">
        <f>①健診機関作成分!G738</f>
        <v>0</v>
      </c>
      <c r="H735" s="17">
        <f>①健診機関作成分!H738</f>
        <v>0</v>
      </c>
      <c r="J735" s="17">
        <f>①健診機関作成分!L738</f>
        <v>0</v>
      </c>
      <c r="K735" s="17">
        <f>①健診機関作成分!M738</f>
        <v>0</v>
      </c>
      <c r="L735" s="19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7">
        <v>0</v>
      </c>
      <c r="X735" s="17">
        <f t="shared" si="26"/>
        <v>7300</v>
      </c>
      <c r="Z735" s="17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1">
        <v>250</v>
      </c>
      <c r="BB735" s="31">
        <v>1450</v>
      </c>
      <c r="BC735" s="31">
        <v>1220</v>
      </c>
      <c r="BD735" s="31">
        <v>120</v>
      </c>
      <c r="BE735" s="31">
        <v>320</v>
      </c>
      <c r="BF735" s="31">
        <v>350</v>
      </c>
      <c r="BG735" s="31">
        <v>1300</v>
      </c>
      <c r="BH735" s="31">
        <v>1800</v>
      </c>
      <c r="BI735" s="31">
        <v>120</v>
      </c>
      <c r="BJ735" s="31">
        <v>5800</v>
      </c>
      <c r="BK735" s="31">
        <v>970</v>
      </c>
      <c r="BL735" s="17">
        <v>50</v>
      </c>
    </row>
    <row r="736" spans="2:64" x14ac:dyDescent="0.15">
      <c r="B736" s="17">
        <v>11000</v>
      </c>
      <c r="C736" s="17">
        <f>①健診機関作成分!AD739</f>
        <v>0</v>
      </c>
      <c r="D736" s="17">
        <f>①健診機関作成分!D739</f>
        <v>1001</v>
      </c>
      <c r="E736" s="18">
        <f>①健診機関作成分!E739</f>
        <v>0</v>
      </c>
      <c r="F736" s="17">
        <f>①健診機関作成分!F739</f>
        <v>0</v>
      </c>
      <c r="G736" s="17">
        <f>①健診機関作成分!G739</f>
        <v>0</v>
      </c>
      <c r="H736" s="17">
        <f>①健診機関作成分!H739</f>
        <v>0</v>
      </c>
      <c r="J736" s="17">
        <f>①健診機関作成分!L739</f>
        <v>0</v>
      </c>
      <c r="K736" s="17">
        <f>①健診機関作成分!M739</f>
        <v>0</v>
      </c>
      <c r="L736" s="19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7">
        <v>0</v>
      </c>
      <c r="X736" s="17">
        <f t="shared" si="26"/>
        <v>7300</v>
      </c>
      <c r="Z736" s="17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1">
        <v>250</v>
      </c>
      <c r="BB736" s="31">
        <v>1450</v>
      </c>
      <c r="BC736" s="31">
        <v>1220</v>
      </c>
      <c r="BD736" s="31">
        <v>120</v>
      </c>
      <c r="BE736" s="31">
        <v>320</v>
      </c>
      <c r="BF736" s="31">
        <v>350</v>
      </c>
      <c r="BG736" s="31">
        <v>1300</v>
      </c>
      <c r="BH736" s="31">
        <v>1800</v>
      </c>
      <c r="BI736" s="31">
        <v>120</v>
      </c>
      <c r="BJ736" s="31">
        <v>5800</v>
      </c>
      <c r="BK736" s="31">
        <v>970</v>
      </c>
      <c r="BL736" s="17">
        <v>50</v>
      </c>
    </row>
    <row r="737" spans="2:64" x14ac:dyDescent="0.15">
      <c r="B737" s="17">
        <v>11000</v>
      </c>
      <c r="C737" s="17">
        <f>①健診機関作成分!AD740</f>
        <v>0</v>
      </c>
      <c r="D737" s="17">
        <f>①健診機関作成分!D740</f>
        <v>1001</v>
      </c>
      <c r="E737" s="18">
        <f>①健診機関作成分!E740</f>
        <v>0</v>
      </c>
      <c r="F737" s="17">
        <f>①健診機関作成分!F740</f>
        <v>0</v>
      </c>
      <c r="G737" s="17">
        <f>①健診機関作成分!G740</f>
        <v>0</v>
      </c>
      <c r="H737" s="17">
        <f>①健診機関作成分!H740</f>
        <v>0</v>
      </c>
      <c r="J737" s="17">
        <f>①健診機関作成分!L740</f>
        <v>0</v>
      </c>
      <c r="K737" s="17">
        <f>①健診機関作成分!M740</f>
        <v>0</v>
      </c>
      <c r="L737" s="19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7">
        <v>0</v>
      </c>
      <c r="X737" s="17">
        <f t="shared" si="26"/>
        <v>7300</v>
      </c>
      <c r="Z737" s="17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1">
        <v>250</v>
      </c>
      <c r="BB737" s="31">
        <v>1450</v>
      </c>
      <c r="BC737" s="31">
        <v>1220</v>
      </c>
      <c r="BD737" s="31">
        <v>120</v>
      </c>
      <c r="BE737" s="31">
        <v>320</v>
      </c>
      <c r="BF737" s="31">
        <v>350</v>
      </c>
      <c r="BG737" s="31">
        <v>1300</v>
      </c>
      <c r="BH737" s="31">
        <v>1800</v>
      </c>
      <c r="BI737" s="31">
        <v>120</v>
      </c>
      <c r="BJ737" s="31">
        <v>5800</v>
      </c>
      <c r="BK737" s="31">
        <v>970</v>
      </c>
      <c r="BL737" s="17">
        <v>50</v>
      </c>
    </row>
    <row r="738" spans="2:64" x14ac:dyDescent="0.15">
      <c r="B738" s="17">
        <v>11000</v>
      </c>
      <c r="C738" s="17">
        <f>①健診機関作成分!AD741</f>
        <v>0</v>
      </c>
      <c r="D738" s="17">
        <f>①健診機関作成分!D741</f>
        <v>1001</v>
      </c>
      <c r="E738" s="18">
        <f>①健診機関作成分!E741</f>
        <v>0</v>
      </c>
      <c r="F738" s="17">
        <f>①健診機関作成分!F741</f>
        <v>0</v>
      </c>
      <c r="G738" s="17">
        <f>①健診機関作成分!G741</f>
        <v>0</v>
      </c>
      <c r="H738" s="17">
        <f>①健診機関作成分!H741</f>
        <v>0</v>
      </c>
      <c r="J738" s="17">
        <f>①健診機関作成分!L741</f>
        <v>0</v>
      </c>
      <c r="K738" s="17">
        <f>①健診機関作成分!M741</f>
        <v>0</v>
      </c>
      <c r="L738" s="19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7">
        <v>0</v>
      </c>
      <c r="X738" s="17">
        <f t="shared" si="26"/>
        <v>7300</v>
      </c>
      <c r="Z738" s="17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1">
        <v>250</v>
      </c>
      <c r="BB738" s="31">
        <v>1450</v>
      </c>
      <c r="BC738" s="31">
        <v>1220</v>
      </c>
      <c r="BD738" s="31">
        <v>120</v>
      </c>
      <c r="BE738" s="31">
        <v>320</v>
      </c>
      <c r="BF738" s="31">
        <v>350</v>
      </c>
      <c r="BG738" s="31">
        <v>1300</v>
      </c>
      <c r="BH738" s="31">
        <v>1800</v>
      </c>
      <c r="BI738" s="31">
        <v>120</v>
      </c>
      <c r="BJ738" s="31">
        <v>5800</v>
      </c>
      <c r="BK738" s="31">
        <v>970</v>
      </c>
      <c r="BL738" s="17">
        <v>50</v>
      </c>
    </row>
    <row r="739" spans="2:64" x14ac:dyDescent="0.15">
      <c r="B739" s="17">
        <v>11000</v>
      </c>
      <c r="C739" s="17">
        <f>①健診機関作成分!AD742</f>
        <v>0</v>
      </c>
      <c r="D739" s="17">
        <f>①健診機関作成分!D742</f>
        <v>1001</v>
      </c>
      <c r="E739" s="18">
        <f>①健診機関作成分!E742</f>
        <v>0</v>
      </c>
      <c r="F739" s="17">
        <f>①健診機関作成分!F742</f>
        <v>0</v>
      </c>
      <c r="G739" s="17">
        <f>①健診機関作成分!G742</f>
        <v>0</v>
      </c>
      <c r="H739" s="17">
        <f>①健診機関作成分!H742</f>
        <v>0</v>
      </c>
      <c r="J739" s="17">
        <f>①健診機関作成分!L742</f>
        <v>0</v>
      </c>
      <c r="K739" s="17">
        <f>①健診機関作成分!M742</f>
        <v>0</v>
      </c>
      <c r="L739" s="19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7">
        <v>0</v>
      </c>
      <c r="X739" s="17">
        <f t="shared" si="26"/>
        <v>7300</v>
      </c>
      <c r="Z739" s="17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1">
        <v>250</v>
      </c>
      <c r="BB739" s="31">
        <v>1450</v>
      </c>
      <c r="BC739" s="31">
        <v>1220</v>
      </c>
      <c r="BD739" s="31">
        <v>120</v>
      </c>
      <c r="BE739" s="31">
        <v>320</v>
      </c>
      <c r="BF739" s="31">
        <v>350</v>
      </c>
      <c r="BG739" s="31">
        <v>1300</v>
      </c>
      <c r="BH739" s="31">
        <v>1800</v>
      </c>
      <c r="BI739" s="31">
        <v>120</v>
      </c>
      <c r="BJ739" s="31">
        <v>5800</v>
      </c>
      <c r="BK739" s="31">
        <v>970</v>
      </c>
      <c r="BL739" s="17">
        <v>50</v>
      </c>
    </row>
    <row r="740" spans="2:64" x14ac:dyDescent="0.15">
      <c r="B740" s="17">
        <v>11000</v>
      </c>
      <c r="C740" s="17">
        <f>①健診機関作成分!AD743</f>
        <v>0</v>
      </c>
      <c r="D740" s="17">
        <f>①健診機関作成分!D743</f>
        <v>1001</v>
      </c>
      <c r="E740" s="18">
        <f>①健診機関作成分!E743</f>
        <v>0</v>
      </c>
      <c r="F740" s="17">
        <f>①健診機関作成分!F743</f>
        <v>0</v>
      </c>
      <c r="G740" s="17">
        <f>①健診機関作成分!G743</f>
        <v>0</v>
      </c>
      <c r="H740" s="17">
        <f>①健診機関作成分!H743</f>
        <v>0</v>
      </c>
      <c r="J740" s="17">
        <f>①健診機関作成分!L743</f>
        <v>0</v>
      </c>
      <c r="K740" s="17">
        <f>①健診機関作成分!M743</f>
        <v>0</v>
      </c>
      <c r="L740" s="19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7">
        <v>0</v>
      </c>
      <c r="X740" s="17">
        <f t="shared" si="26"/>
        <v>7300</v>
      </c>
      <c r="Z740" s="17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1">
        <v>250</v>
      </c>
      <c r="BB740" s="31">
        <v>1450</v>
      </c>
      <c r="BC740" s="31">
        <v>1220</v>
      </c>
      <c r="BD740" s="31">
        <v>120</v>
      </c>
      <c r="BE740" s="31">
        <v>320</v>
      </c>
      <c r="BF740" s="31">
        <v>350</v>
      </c>
      <c r="BG740" s="31">
        <v>1300</v>
      </c>
      <c r="BH740" s="31">
        <v>1800</v>
      </c>
      <c r="BI740" s="31">
        <v>120</v>
      </c>
      <c r="BJ740" s="31">
        <v>5800</v>
      </c>
      <c r="BK740" s="31">
        <v>970</v>
      </c>
      <c r="BL740" s="17">
        <v>50</v>
      </c>
    </row>
    <row r="741" spans="2:64" x14ac:dyDescent="0.15">
      <c r="B741" s="17">
        <v>11000</v>
      </c>
      <c r="C741" s="17">
        <f>①健診機関作成分!AD744</f>
        <v>0</v>
      </c>
      <c r="D741" s="17">
        <f>①健診機関作成分!D744</f>
        <v>1001</v>
      </c>
      <c r="E741" s="18">
        <f>①健診機関作成分!E744</f>
        <v>0</v>
      </c>
      <c r="F741" s="17">
        <f>①健診機関作成分!F744</f>
        <v>0</v>
      </c>
      <c r="G741" s="17">
        <f>①健診機関作成分!G744</f>
        <v>0</v>
      </c>
      <c r="H741" s="17">
        <f>①健診機関作成分!H744</f>
        <v>0</v>
      </c>
      <c r="J741" s="17">
        <f>①健診機関作成分!L744</f>
        <v>0</v>
      </c>
      <c r="K741" s="17">
        <f>①健診機関作成分!M744</f>
        <v>0</v>
      </c>
      <c r="L741" s="19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7">
        <v>0</v>
      </c>
      <c r="X741" s="17">
        <f t="shared" si="26"/>
        <v>7300</v>
      </c>
      <c r="Z741" s="17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1">
        <v>250</v>
      </c>
      <c r="BB741" s="31">
        <v>1450</v>
      </c>
      <c r="BC741" s="31">
        <v>1220</v>
      </c>
      <c r="BD741" s="31">
        <v>120</v>
      </c>
      <c r="BE741" s="31">
        <v>320</v>
      </c>
      <c r="BF741" s="31">
        <v>350</v>
      </c>
      <c r="BG741" s="31">
        <v>1300</v>
      </c>
      <c r="BH741" s="31">
        <v>1800</v>
      </c>
      <c r="BI741" s="31">
        <v>120</v>
      </c>
      <c r="BJ741" s="31">
        <v>5800</v>
      </c>
      <c r="BK741" s="31">
        <v>970</v>
      </c>
      <c r="BL741" s="17">
        <v>50</v>
      </c>
    </row>
    <row r="742" spans="2:64" x14ac:dyDescent="0.15">
      <c r="B742" s="17">
        <v>11000</v>
      </c>
      <c r="C742" s="17">
        <f>①健診機関作成分!AD745</f>
        <v>0</v>
      </c>
      <c r="D742" s="17">
        <f>①健診機関作成分!D745</f>
        <v>1001</v>
      </c>
      <c r="E742" s="18">
        <f>①健診機関作成分!E745</f>
        <v>0</v>
      </c>
      <c r="F742" s="17">
        <f>①健診機関作成分!F745</f>
        <v>0</v>
      </c>
      <c r="G742" s="17">
        <f>①健診機関作成分!G745</f>
        <v>0</v>
      </c>
      <c r="H742" s="17">
        <f>①健診機関作成分!H745</f>
        <v>0</v>
      </c>
      <c r="J742" s="17">
        <f>①健診機関作成分!L745</f>
        <v>0</v>
      </c>
      <c r="K742" s="17">
        <f>①健診機関作成分!M745</f>
        <v>0</v>
      </c>
      <c r="L742" s="19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7">
        <v>0</v>
      </c>
      <c r="X742" s="17">
        <f t="shared" si="26"/>
        <v>7300</v>
      </c>
      <c r="Z742" s="17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1">
        <v>250</v>
      </c>
      <c r="BB742" s="31">
        <v>1450</v>
      </c>
      <c r="BC742" s="31">
        <v>1220</v>
      </c>
      <c r="BD742" s="31">
        <v>120</v>
      </c>
      <c r="BE742" s="31">
        <v>320</v>
      </c>
      <c r="BF742" s="31">
        <v>350</v>
      </c>
      <c r="BG742" s="31">
        <v>1300</v>
      </c>
      <c r="BH742" s="31">
        <v>1800</v>
      </c>
      <c r="BI742" s="31">
        <v>120</v>
      </c>
      <c r="BJ742" s="31">
        <v>5800</v>
      </c>
      <c r="BK742" s="31">
        <v>970</v>
      </c>
      <c r="BL742" s="17">
        <v>50</v>
      </c>
    </row>
    <row r="743" spans="2:64" x14ac:dyDescent="0.15">
      <c r="B743" s="17">
        <v>11000</v>
      </c>
      <c r="C743" s="17">
        <f>①健診機関作成分!AD746</f>
        <v>0</v>
      </c>
      <c r="D743" s="17">
        <f>①健診機関作成分!D746</f>
        <v>1001</v>
      </c>
      <c r="E743" s="18">
        <f>①健診機関作成分!E746</f>
        <v>0</v>
      </c>
      <c r="F743" s="17">
        <f>①健診機関作成分!F746</f>
        <v>0</v>
      </c>
      <c r="G743" s="17">
        <f>①健診機関作成分!G746</f>
        <v>0</v>
      </c>
      <c r="H743" s="17">
        <f>①健診機関作成分!H746</f>
        <v>0</v>
      </c>
      <c r="J743" s="17">
        <f>①健診機関作成分!L746</f>
        <v>0</v>
      </c>
      <c r="K743" s="17">
        <f>①健診機関作成分!M746</f>
        <v>0</v>
      </c>
      <c r="L743" s="19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7">
        <v>0</v>
      </c>
      <c r="X743" s="17">
        <f t="shared" si="26"/>
        <v>7300</v>
      </c>
      <c r="Z743" s="17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1">
        <v>250</v>
      </c>
      <c r="BB743" s="31">
        <v>1450</v>
      </c>
      <c r="BC743" s="31">
        <v>1220</v>
      </c>
      <c r="BD743" s="31">
        <v>120</v>
      </c>
      <c r="BE743" s="31">
        <v>320</v>
      </c>
      <c r="BF743" s="31">
        <v>350</v>
      </c>
      <c r="BG743" s="31">
        <v>1300</v>
      </c>
      <c r="BH743" s="31">
        <v>1800</v>
      </c>
      <c r="BI743" s="31">
        <v>120</v>
      </c>
      <c r="BJ743" s="31">
        <v>5800</v>
      </c>
      <c r="BK743" s="31">
        <v>970</v>
      </c>
      <c r="BL743" s="17">
        <v>50</v>
      </c>
    </row>
    <row r="744" spans="2:64" x14ac:dyDescent="0.15">
      <c r="B744" s="17">
        <v>11000</v>
      </c>
      <c r="C744" s="17">
        <f>①健診機関作成分!AD747</f>
        <v>0</v>
      </c>
      <c r="D744" s="17">
        <f>①健診機関作成分!D747</f>
        <v>1001</v>
      </c>
      <c r="E744" s="18">
        <f>①健診機関作成分!E747</f>
        <v>0</v>
      </c>
      <c r="F744" s="17">
        <f>①健診機関作成分!F747</f>
        <v>0</v>
      </c>
      <c r="G744" s="17">
        <f>①健診機関作成分!G747</f>
        <v>0</v>
      </c>
      <c r="H744" s="17">
        <f>①健診機関作成分!H747</f>
        <v>0</v>
      </c>
      <c r="J744" s="17">
        <f>①健診機関作成分!L747</f>
        <v>0</v>
      </c>
      <c r="K744" s="17">
        <f>①健診機関作成分!M747</f>
        <v>0</v>
      </c>
      <c r="L744" s="19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7">
        <v>0</v>
      </c>
      <c r="X744" s="17">
        <f t="shared" si="26"/>
        <v>7300</v>
      </c>
      <c r="Z744" s="17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1">
        <v>250</v>
      </c>
      <c r="BB744" s="31">
        <v>1450</v>
      </c>
      <c r="BC744" s="31">
        <v>1220</v>
      </c>
      <c r="BD744" s="31">
        <v>120</v>
      </c>
      <c r="BE744" s="31">
        <v>320</v>
      </c>
      <c r="BF744" s="31">
        <v>350</v>
      </c>
      <c r="BG744" s="31">
        <v>1300</v>
      </c>
      <c r="BH744" s="31">
        <v>1800</v>
      </c>
      <c r="BI744" s="31">
        <v>120</v>
      </c>
      <c r="BJ744" s="31">
        <v>5800</v>
      </c>
      <c r="BK744" s="31">
        <v>970</v>
      </c>
      <c r="BL744" s="17">
        <v>50</v>
      </c>
    </row>
    <row r="745" spans="2:64" x14ac:dyDescent="0.15">
      <c r="B745" s="17">
        <v>11000</v>
      </c>
      <c r="C745" s="17">
        <f>①健診機関作成分!AD748</f>
        <v>0</v>
      </c>
      <c r="D745" s="17">
        <f>①健診機関作成分!D748</f>
        <v>1001</v>
      </c>
      <c r="E745" s="18">
        <f>①健診機関作成分!E748</f>
        <v>0</v>
      </c>
      <c r="F745" s="17">
        <f>①健診機関作成分!F748</f>
        <v>0</v>
      </c>
      <c r="G745" s="17">
        <f>①健診機関作成分!G748</f>
        <v>0</v>
      </c>
      <c r="H745" s="17">
        <f>①健診機関作成分!H748</f>
        <v>0</v>
      </c>
      <c r="J745" s="17">
        <f>①健診機関作成分!L748</f>
        <v>0</v>
      </c>
      <c r="K745" s="17">
        <f>①健診機関作成分!M748</f>
        <v>0</v>
      </c>
      <c r="L745" s="19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7">
        <v>0</v>
      </c>
      <c r="X745" s="17">
        <f t="shared" si="26"/>
        <v>7300</v>
      </c>
      <c r="Z745" s="17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1">
        <v>250</v>
      </c>
      <c r="BB745" s="31">
        <v>1450</v>
      </c>
      <c r="BC745" s="31">
        <v>1220</v>
      </c>
      <c r="BD745" s="31">
        <v>120</v>
      </c>
      <c r="BE745" s="31">
        <v>320</v>
      </c>
      <c r="BF745" s="31">
        <v>350</v>
      </c>
      <c r="BG745" s="31">
        <v>1300</v>
      </c>
      <c r="BH745" s="31">
        <v>1800</v>
      </c>
      <c r="BI745" s="31">
        <v>120</v>
      </c>
      <c r="BJ745" s="31">
        <v>5800</v>
      </c>
      <c r="BK745" s="31">
        <v>970</v>
      </c>
      <c r="BL745" s="17">
        <v>50</v>
      </c>
    </row>
    <row r="746" spans="2:64" x14ac:dyDescent="0.15">
      <c r="B746" s="17">
        <v>11000</v>
      </c>
      <c r="C746" s="17">
        <f>①健診機関作成分!AD749</f>
        <v>0</v>
      </c>
      <c r="D746" s="17">
        <f>①健診機関作成分!D749</f>
        <v>1001</v>
      </c>
      <c r="E746" s="18">
        <f>①健診機関作成分!E749</f>
        <v>0</v>
      </c>
      <c r="F746" s="17">
        <f>①健診機関作成分!F749</f>
        <v>0</v>
      </c>
      <c r="G746" s="17">
        <f>①健診機関作成分!G749</f>
        <v>0</v>
      </c>
      <c r="H746" s="17">
        <f>①健診機関作成分!H749</f>
        <v>0</v>
      </c>
      <c r="J746" s="17">
        <f>①健診機関作成分!L749</f>
        <v>0</v>
      </c>
      <c r="K746" s="17">
        <f>①健診機関作成分!M749</f>
        <v>0</v>
      </c>
      <c r="L746" s="19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7">
        <v>0</v>
      </c>
      <c r="X746" s="17">
        <f t="shared" si="26"/>
        <v>7300</v>
      </c>
      <c r="Z746" s="17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1">
        <v>250</v>
      </c>
      <c r="BB746" s="31">
        <v>1450</v>
      </c>
      <c r="BC746" s="31">
        <v>1220</v>
      </c>
      <c r="BD746" s="31">
        <v>120</v>
      </c>
      <c r="BE746" s="31">
        <v>320</v>
      </c>
      <c r="BF746" s="31">
        <v>350</v>
      </c>
      <c r="BG746" s="31">
        <v>1300</v>
      </c>
      <c r="BH746" s="31">
        <v>1800</v>
      </c>
      <c r="BI746" s="31">
        <v>120</v>
      </c>
      <c r="BJ746" s="31">
        <v>5800</v>
      </c>
      <c r="BK746" s="31">
        <v>970</v>
      </c>
      <c r="BL746" s="17">
        <v>50</v>
      </c>
    </row>
    <row r="747" spans="2:64" x14ac:dyDescent="0.15">
      <c r="B747" s="17">
        <v>11000</v>
      </c>
      <c r="C747" s="17">
        <f>①健診機関作成分!AD750</f>
        <v>0</v>
      </c>
      <c r="D747" s="17">
        <f>①健診機関作成分!D750</f>
        <v>1001</v>
      </c>
      <c r="E747" s="18">
        <f>①健診機関作成分!E750</f>
        <v>0</v>
      </c>
      <c r="F747" s="17">
        <f>①健診機関作成分!F750</f>
        <v>0</v>
      </c>
      <c r="G747" s="17">
        <f>①健診機関作成分!G750</f>
        <v>0</v>
      </c>
      <c r="H747" s="17">
        <f>①健診機関作成分!H750</f>
        <v>0</v>
      </c>
      <c r="J747" s="17">
        <f>①健診機関作成分!L750</f>
        <v>0</v>
      </c>
      <c r="K747" s="17">
        <f>①健診機関作成分!M750</f>
        <v>0</v>
      </c>
      <c r="L747" s="19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7">
        <v>0</v>
      </c>
      <c r="X747" s="17">
        <f t="shared" si="26"/>
        <v>7300</v>
      </c>
      <c r="Z747" s="17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1">
        <v>250</v>
      </c>
      <c r="BB747" s="31">
        <v>1450</v>
      </c>
      <c r="BC747" s="31">
        <v>1220</v>
      </c>
      <c r="BD747" s="31">
        <v>120</v>
      </c>
      <c r="BE747" s="31">
        <v>320</v>
      </c>
      <c r="BF747" s="31">
        <v>350</v>
      </c>
      <c r="BG747" s="31">
        <v>1300</v>
      </c>
      <c r="BH747" s="31">
        <v>1800</v>
      </c>
      <c r="BI747" s="31">
        <v>120</v>
      </c>
      <c r="BJ747" s="31">
        <v>5800</v>
      </c>
      <c r="BK747" s="31">
        <v>970</v>
      </c>
      <c r="BL747" s="17">
        <v>50</v>
      </c>
    </row>
    <row r="748" spans="2:64" x14ac:dyDescent="0.15">
      <c r="B748" s="17">
        <v>11000</v>
      </c>
      <c r="C748" s="17">
        <f>①健診機関作成分!AD751</f>
        <v>0</v>
      </c>
      <c r="D748" s="17">
        <f>①健診機関作成分!D751</f>
        <v>1001</v>
      </c>
      <c r="E748" s="18">
        <f>①健診機関作成分!E751</f>
        <v>0</v>
      </c>
      <c r="F748" s="17">
        <f>①健診機関作成分!F751</f>
        <v>0</v>
      </c>
      <c r="G748" s="17">
        <f>①健診機関作成分!G751</f>
        <v>0</v>
      </c>
      <c r="H748" s="17">
        <f>①健診機関作成分!H751</f>
        <v>0</v>
      </c>
      <c r="J748" s="17">
        <f>①健診機関作成分!L751</f>
        <v>0</v>
      </c>
      <c r="K748" s="17">
        <f>①健診機関作成分!M751</f>
        <v>0</v>
      </c>
      <c r="L748" s="19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7">
        <v>0</v>
      </c>
      <c r="X748" s="17">
        <f t="shared" si="26"/>
        <v>7300</v>
      </c>
      <c r="Z748" s="17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1">
        <v>250</v>
      </c>
      <c r="BB748" s="31">
        <v>1450</v>
      </c>
      <c r="BC748" s="31">
        <v>1220</v>
      </c>
      <c r="BD748" s="31">
        <v>120</v>
      </c>
      <c r="BE748" s="31">
        <v>320</v>
      </c>
      <c r="BF748" s="31">
        <v>350</v>
      </c>
      <c r="BG748" s="31">
        <v>1300</v>
      </c>
      <c r="BH748" s="31">
        <v>1800</v>
      </c>
      <c r="BI748" s="31">
        <v>120</v>
      </c>
      <c r="BJ748" s="31">
        <v>5800</v>
      </c>
      <c r="BK748" s="31">
        <v>970</v>
      </c>
      <c r="BL748" s="17">
        <v>50</v>
      </c>
    </row>
    <row r="749" spans="2:64" x14ac:dyDescent="0.15">
      <c r="B749" s="17">
        <v>11000</v>
      </c>
      <c r="C749" s="17">
        <f>①健診機関作成分!AD752</f>
        <v>0</v>
      </c>
      <c r="D749" s="17">
        <f>①健診機関作成分!D752</f>
        <v>1001</v>
      </c>
      <c r="E749" s="18">
        <f>①健診機関作成分!E752</f>
        <v>0</v>
      </c>
      <c r="F749" s="17">
        <f>①健診機関作成分!F752</f>
        <v>0</v>
      </c>
      <c r="G749" s="17">
        <f>①健診機関作成分!G752</f>
        <v>0</v>
      </c>
      <c r="H749" s="17">
        <f>①健診機関作成分!H752</f>
        <v>0</v>
      </c>
      <c r="J749" s="17">
        <f>①健診機関作成分!L752</f>
        <v>0</v>
      </c>
      <c r="K749" s="17">
        <f>①健診機関作成分!M752</f>
        <v>0</v>
      </c>
      <c r="L749" s="19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7">
        <v>0</v>
      </c>
      <c r="X749" s="17">
        <f t="shared" si="26"/>
        <v>7300</v>
      </c>
      <c r="Z749" s="17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1">
        <v>250</v>
      </c>
      <c r="BB749" s="31">
        <v>1450</v>
      </c>
      <c r="BC749" s="31">
        <v>1220</v>
      </c>
      <c r="BD749" s="31">
        <v>120</v>
      </c>
      <c r="BE749" s="31">
        <v>320</v>
      </c>
      <c r="BF749" s="31">
        <v>350</v>
      </c>
      <c r="BG749" s="31">
        <v>1300</v>
      </c>
      <c r="BH749" s="31">
        <v>1800</v>
      </c>
      <c r="BI749" s="31">
        <v>120</v>
      </c>
      <c r="BJ749" s="31">
        <v>5800</v>
      </c>
      <c r="BK749" s="31">
        <v>970</v>
      </c>
      <c r="BL749" s="17">
        <v>50</v>
      </c>
    </row>
    <row r="750" spans="2:64" x14ac:dyDescent="0.15">
      <c r="B750" s="17">
        <v>11000</v>
      </c>
      <c r="C750" s="17">
        <f>①健診機関作成分!AD753</f>
        <v>0</v>
      </c>
      <c r="D750" s="17">
        <f>①健診機関作成分!D753</f>
        <v>1001</v>
      </c>
      <c r="E750" s="18">
        <f>①健診機関作成分!E753</f>
        <v>0</v>
      </c>
      <c r="F750" s="17">
        <f>①健診機関作成分!F753</f>
        <v>0</v>
      </c>
      <c r="G750" s="17">
        <f>①健診機関作成分!G753</f>
        <v>0</v>
      </c>
      <c r="H750" s="17">
        <f>①健診機関作成分!H753</f>
        <v>0</v>
      </c>
      <c r="J750" s="17">
        <f>①健診機関作成分!L753</f>
        <v>0</v>
      </c>
      <c r="K750" s="17">
        <f>①健診機関作成分!M753</f>
        <v>0</v>
      </c>
      <c r="L750" s="19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7">
        <v>0</v>
      </c>
      <c r="X750" s="17">
        <f t="shared" si="26"/>
        <v>7300</v>
      </c>
      <c r="Z750" s="17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1">
        <v>250</v>
      </c>
      <c r="BB750" s="31">
        <v>1450</v>
      </c>
      <c r="BC750" s="31">
        <v>1220</v>
      </c>
      <c r="BD750" s="31">
        <v>120</v>
      </c>
      <c r="BE750" s="31">
        <v>320</v>
      </c>
      <c r="BF750" s="31">
        <v>350</v>
      </c>
      <c r="BG750" s="31">
        <v>1300</v>
      </c>
      <c r="BH750" s="31">
        <v>1800</v>
      </c>
      <c r="BI750" s="31">
        <v>120</v>
      </c>
      <c r="BJ750" s="31">
        <v>5800</v>
      </c>
      <c r="BK750" s="31">
        <v>970</v>
      </c>
      <c r="BL750" s="17">
        <v>50</v>
      </c>
    </row>
    <row r="751" spans="2:64" x14ac:dyDescent="0.15">
      <c r="B751" s="17">
        <v>11000</v>
      </c>
      <c r="C751" s="17">
        <f>①健診機関作成分!AD754</f>
        <v>0</v>
      </c>
      <c r="D751" s="17">
        <f>①健診機関作成分!D754</f>
        <v>1001</v>
      </c>
      <c r="E751" s="18">
        <f>①健診機関作成分!E754</f>
        <v>0</v>
      </c>
      <c r="F751" s="17">
        <f>①健診機関作成分!F754</f>
        <v>0</v>
      </c>
      <c r="G751" s="17">
        <f>①健診機関作成分!G754</f>
        <v>0</v>
      </c>
      <c r="H751" s="17">
        <f>①健診機関作成分!H754</f>
        <v>0</v>
      </c>
      <c r="J751" s="17">
        <f>①健診機関作成分!L754</f>
        <v>0</v>
      </c>
      <c r="K751" s="17">
        <f>①健診機関作成分!M754</f>
        <v>0</v>
      </c>
      <c r="L751" s="19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7">
        <v>0</v>
      </c>
      <c r="X751" s="17">
        <f t="shared" si="26"/>
        <v>7300</v>
      </c>
      <c r="Z751" s="17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1">
        <v>250</v>
      </c>
      <c r="BB751" s="31">
        <v>1450</v>
      </c>
      <c r="BC751" s="31">
        <v>1220</v>
      </c>
      <c r="BD751" s="31">
        <v>120</v>
      </c>
      <c r="BE751" s="31">
        <v>320</v>
      </c>
      <c r="BF751" s="31">
        <v>350</v>
      </c>
      <c r="BG751" s="31">
        <v>1300</v>
      </c>
      <c r="BH751" s="31">
        <v>1800</v>
      </c>
      <c r="BI751" s="31">
        <v>120</v>
      </c>
      <c r="BJ751" s="31">
        <v>5800</v>
      </c>
      <c r="BK751" s="31">
        <v>970</v>
      </c>
      <c r="BL751" s="17">
        <v>50</v>
      </c>
    </row>
    <row r="752" spans="2:64" x14ac:dyDescent="0.15">
      <c r="B752" s="17">
        <v>11000</v>
      </c>
      <c r="C752" s="17">
        <f>①健診機関作成分!AD755</f>
        <v>0</v>
      </c>
      <c r="D752" s="17">
        <f>①健診機関作成分!D755</f>
        <v>1001</v>
      </c>
      <c r="E752" s="18">
        <f>①健診機関作成分!E755</f>
        <v>0</v>
      </c>
      <c r="F752" s="17">
        <f>①健診機関作成分!F755</f>
        <v>0</v>
      </c>
      <c r="G752" s="17">
        <f>①健診機関作成分!G755</f>
        <v>0</v>
      </c>
      <c r="H752" s="17">
        <f>①健診機関作成分!H755</f>
        <v>0</v>
      </c>
      <c r="J752" s="17">
        <f>①健診機関作成分!L755</f>
        <v>0</v>
      </c>
      <c r="K752" s="17">
        <f>①健診機関作成分!M755</f>
        <v>0</v>
      </c>
      <c r="L752" s="19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7">
        <v>0</v>
      </c>
      <c r="X752" s="17">
        <f t="shared" si="26"/>
        <v>7300</v>
      </c>
      <c r="Z752" s="17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1">
        <v>250</v>
      </c>
      <c r="BB752" s="31">
        <v>1450</v>
      </c>
      <c r="BC752" s="31">
        <v>1220</v>
      </c>
      <c r="BD752" s="31">
        <v>120</v>
      </c>
      <c r="BE752" s="31">
        <v>320</v>
      </c>
      <c r="BF752" s="31">
        <v>350</v>
      </c>
      <c r="BG752" s="31">
        <v>1300</v>
      </c>
      <c r="BH752" s="31">
        <v>1800</v>
      </c>
      <c r="BI752" s="31">
        <v>120</v>
      </c>
      <c r="BJ752" s="31">
        <v>5800</v>
      </c>
      <c r="BK752" s="31">
        <v>970</v>
      </c>
      <c r="BL752" s="17">
        <v>50</v>
      </c>
    </row>
    <row r="753" spans="2:64" x14ac:dyDescent="0.15">
      <c r="B753" s="17">
        <v>11000</v>
      </c>
      <c r="C753" s="17">
        <f>①健診機関作成分!AD756</f>
        <v>0</v>
      </c>
      <c r="D753" s="17">
        <f>①健診機関作成分!D756</f>
        <v>1001</v>
      </c>
      <c r="E753" s="18">
        <f>①健診機関作成分!E756</f>
        <v>0</v>
      </c>
      <c r="F753" s="17">
        <f>①健診機関作成分!F756</f>
        <v>0</v>
      </c>
      <c r="G753" s="17">
        <f>①健診機関作成分!G756</f>
        <v>0</v>
      </c>
      <c r="H753" s="17">
        <f>①健診機関作成分!H756</f>
        <v>0</v>
      </c>
      <c r="J753" s="17">
        <f>①健診機関作成分!L756</f>
        <v>0</v>
      </c>
      <c r="K753" s="17">
        <f>①健診機関作成分!M756</f>
        <v>0</v>
      </c>
      <c r="L753" s="19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7">
        <v>0</v>
      </c>
      <c r="X753" s="17">
        <f t="shared" si="26"/>
        <v>7300</v>
      </c>
      <c r="Z753" s="17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1">
        <v>250</v>
      </c>
      <c r="BB753" s="31">
        <v>1450</v>
      </c>
      <c r="BC753" s="31">
        <v>1220</v>
      </c>
      <c r="BD753" s="31">
        <v>120</v>
      </c>
      <c r="BE753" s="31">
        <v>320</v>
      </c>
      <c r="BF753" s="31">
        <v>350</v>
      </c>
      <c r="BG753" s="31">
        <v>1300</v>
      </c>
      <c r="BH753" s="31">
        <v>1800</v>
      </c>
      <c r="BI753" s="31">
        <v>120</v>
      </c>
      <c r="BJ753" s="31">
        <v>5800</v>
      </c>
      <c r="BK753" s="31">
        <v>970</v>
      </c>
      <c r="BL753" s="17">
        <v>50</v>
      </c>
    </row>
    <row r="754" spans="2:64" x14ac:dyDescent="0.15">
      <c r="B754" s="17">
        <v>11000</v>
      </c>
      <c r="C754" s="17">
        <f>①健診機関作成分!AD757</f>
        <v>0</v>
      </c>
      <c r="D754" s="17">
        <f>①健診機関作成分!D757</f>
        <v>1001</v>
      </c>
      <c r="E754" s="18">
        <f>①健診機関作成分!E757</f>
        <v>0</v>
      </c>
      <c r="F754" s="17">
        <f>①健診機関作成分!F757</f>
        <v>0</v>
      </c>
      <c r="G754" s="17">
        <f>①健診機関作成分!G757</f>
        <v>0</v>
      </c>
      <c r="H754" s="17">
        <f>①健診機関作成分!H757</f>
        <v>0</v>
      </c>
      <c r="J754" s="17">
        <f>①健診機関作成分!L757</f>
        <v>0</v>
      </c>
      <c r="K754" s="17">
        <f>①健診機関作成分!M757</f>
        <v>0</v>
      </c>
      <c r="L754" s="19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7">
        <v>0</v>
      </c>
      <c r="X754" s="17">
        <f t="shared" si="26"/>
        <v>7300</v>
      </c>
      <c r="Z754" s="17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1">
        <v>250</v>
      </c>
      <c r="BB754" s="31">
        <v>1450</v>
      </c>
      <c r="BC754" s="31">
        <v>1220</v>
      </c>
      <c r="BD754" s="31">
        <v>120</v>
      </c>
      <c r="BE754" s="31">
        <v>320</v>
      </c>
      <c r="BF754" s="31">
        <v>350</v>
      </c>
      <c r="BG754" s="31">
        <v>1300</v>
      </c>
      <c r="BH754" s="31">
        <v>1800</v>
      </c>
      <c r="BI754" s="31">
        <v>120</v>
      </c>
      <c r="BJ754" s="31">
        <v>5800</v>
      </c>
      <c r="BK754" s="31">
        <v>970</v>
      </c>
      <c r="BL754" s="17">
        <v>50</v>
      </c>
    </row>
    <row r="755" spans="2:64" x14ac:dyDescent="0.15">
      <c r="B755" s="17">
        <v>11000</v>
      </c>
      <c r="C755" s="17">
        <f>①健診機関作成分!AD758</f>
        <v>0</v>
      </c>
      <c r="D755" s="17">
        <f>①健診機関作成分!D758</f>
        <v>1001</v>
      </c>
      <c r="E755" s="18">
        <f>①健診機関作成分!E758</f>
        <v>0</v>
      </c>
      <c r="F755" s="17">
        <f>①健診機関作成分!F758</f>
        <v>0</v>
      </c>
      <c r="G755" s="17">
        <f>①健診機関作成分!G758</f>
        <v>0</v>
      </c>
      <c r="H755" s="17">
        <f>①健診機関作成分!H758</f>
        <v>0</v>
      </c>
      <c r="J755" s="17">
        <f>①健診機関作成分!L758</f>
        <v>0</v>
      </c>
      <c r="K755" s="17">
        <f>①健診機関作成分!M758</f>
        <v>0</v>
      </c>
      <c r="L755" s="19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7">
        <v>0</v>
      </c>
      <c r="X755" s="17">
        <f t="shared" si="26"/>
        <v>7300</v>
      </c>
      <c r="Z755" s="17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1">
        <v>250</v>
      </c>
      <c r="BB755" s="31">
        <v>1450</v>
      </c>
      <c r="BC755" s="31">
        <v>1220</v>
      </c>
      <c r="BD755" s="31">
        <v>120</v>
      </c>
      <c r="BE755" s="31">
        <v>320</v>
      </c>
      <c r="BF755" s="31">
        <v>350</v>
      </c>
      <c r="BG755" s="31">
        <v>1300</v>
      </c>
      <c r="BH755" s="31">
        <v>1800</v>
      </c>
      <c r="BI755" s="31">
        <v>120</v>
      </c>
      <c r="BJ755" s="31">
        <v>5800</v>
      </c>
      <c r="BK755" s="31">
        <v>970</v>
      </c>
      <c r="BL755" s="17">
        <v>50</v>
      </c>
    </row>
    <row r="756" spans="2:64" x14ac:dyDescent="0.15">
      <c r="B756" s="17">
        <v>11000</v>
      </c>
      <c r="C756" s="17">
        <f>①健診機関作成分!AD759</f>
        <v>0</v>
      </c>
      <c r="D756" s="17">
        <f>①健診機関作成分!D759</f>
        <v>1001</v>
      </c>
      <c r="E756" s="18">
        <f>①健診機関作成分!E759</f>
        <v>0</v>
      </c>
      <c r="F756" s="17">
        <f>①健診機関作成分!F759</f>
        <v>0</v>
      </c>
      <c r="G756" s="17">
        <f>①健診機関作成分!G759</f>
        <v>0</v>
      </c>
      <c r="H756" s="17">
        <f>①健診機関作成分!H759</f>
        <v>0</v>
      </c>
      <c r="J756" s="17">
        <f>①健診機関作成分!L759</f>
        <v>0</v>
      </c>
      <c r="K756" s="17">
        <f>①健診機関作成分!M759</f>
        <v>0</v>
      </c>
      <c r="L756" s="19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7">
        <v>0</v>
      </c>
      <c r="X756" s="17">
        <f t="shared" si="26"/>
        <v>7300</v>
      </c>
      <c r="Z756" s="17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1">
        <v>250</v>
      </c>
      <c r="BB756" s="31">
        <v>1450</v>
      </c>
      <c r="BC756" s="31">
        <v>1220</v>
      </c>
      <c r="BD756" s="31">
        <v>120</v>
      </c>
      <c r="BE756" s="31">
        <v>320</v>
      </c>
      <c r="BF756" s="31">
        <v>350</v>
      </c>
      <c r="BG756" s="31">
        <v>1300</v>
      </c>
      <c r="BH756" s="31">
        <v>1800</v>
      </c>
      <c r="BI756" s="31">
        <v>120</v>
      </c>
      <c r="BJ756" s="31">
        <v>5800</v>
      </c>
      <c r="BK756" s="31">
        <v>970</v>
      </c>
      <c r="BL756" s="17">
        <v>50</v>
      </c>
    </row>
    <row r="757" spans="2:64" x14ac:dyDescent="0.15">
      <c r="B757" s="17">
        <v>11000</v>
      </c>
      <c r="C757" s="17">
        <f>①健診機関作成分!AD760</f>
        <v>0</v>
      </c>
      <c r="D757" s="17">
        <f>①健診機関作成分!D760</f>
        <v>1001</v>
      </c>
      <c r="E757" s="18">
        <f>①健診機関作成分!E760</f>
        <v>0</v>
      </c>
      <c r="F757" s="17">
        <f>①健診機関作成分!F760</f>
        <v>0</v>
      </c>
      <c r="G757" s="17">
        <f>①健診機関作成分!G760</f>
        <v>0</v>
      </c>
      <c r="H757" s="17">
        <f>①健診機関作成分!H760</f>
        <v>0</v>
      </c>
      <c r="J757" s="17">
        <f>①健診機関作成分!L760</f>
        <v>0</v>
      </c>
      <c r="K757" s="17">
        <f>①健診機関作成分!M760</f>
        <v>0</v>
      </c>
      <c r="L757" s="19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7">
        <v>0</v>
      </c>
      <c r="X757" s="17">
        <f t="shared" si="26"/>
        <v>7300</v>
      </c>
      <c r="Z757" s="17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1">
        <v>250</v>
      </c>
      <c r="BB757" s="31">
        <v>1450</v>
      </c>
      <c r="BC757" s="31">
        <v>1220</v>
      </c>
      <c r="BD757" s="31">
        <v>120</v>
      </c>
      <c r="BE757" s="31">
        <v>320</v>
      </c>
      <c r="BF757" s="31">
        <v>350</v>
      </c>
      <c r="BG757" s="31">
        <v>1300</v>
      </c>
      <c r="BH757" s="31">
        <v>1800</v>
      </c>
      <c r="BI757" s="31">
        <v>120</v>
      </c>
      <c r="BJ757" s="31">
        <v>5800</v>
      </c>
      <c r="BK757" s="31">
        <v>970</v>
      </c>
      <c r="BL757" s="17">
        <v>50</v>
      </c>
    </row>
    <row r="758" spans="2:64" x14ac:dyDescent="0.15">
      <c r="B758" s="17">
        <v>11000</v>
      </c>
      <c r="C758" s="17">
        <f>①健診機関作成分!AD761</f>
        <v>0</v>
      </c>
      <c r="D758" s="17">
        <f>①健診機関作成分!D761</f>
        <v>1001</v>
      </c>
      <c r="E758" s="18">
        <f>①健診機関作成分!E761</f>
        <v>0</v>
      </c>
      <c r="F758" s="17">
        <f>①健診機関作成分!F761</f>
        <v>0</v>
      </c>
      <c r="G758" s="17">
        <f>①健診機関作成分!G761</f>
        <v>0</v>
      </c>
      <c r="H758" s="17">
        <f>①健診機関作成分!H761</f>
        <v>0</v>
      </c>
      <c r="J758" s="17">
        <f>①健診機関作成分!L761</f>
        <v>0</v>
      </c>
      <c r="K758" s="17">
        <f>①健診機関作成分!M761</f>
        <v>0</v>
      </c>
      <c r="L758" s="19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7">
        <v>0</v>
      </c>
      <c r="X758" s="17">
        <f t="shared" si="26"/>
        <v>7300</v>
      </c>
      <c r="Z758" s="17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1">
        <v>250</v>
      </c>
      <c r="BB758" s="31">
        <v>1450</v>
      </c>
      <c r="BC758" s="31">
        <v>1220</v>
      </c>
      <c r="BD758" s="31">
        <v>120</v>
      </c>
      <c r="BE758" s="31">
        <v>320</v>
      </c>
      <c r="BF758" s="31">
        <v>350</v>
      </c>
      <c r="BG758" s="31">
        <v>1300</v>
      </c>
      <c r="BH758" s="31">
        <v>1800</v>
      </c>
      <c r="BI758" s="31">
        <v>120</v>
      </c>
      <c r="BJ758" s="31">
        <v>5800</v>
      </c>
      <c r="BK758" s="31">
        <v>970</v>
      </c>
      <c r="BL758" s="17">
        <v>50</v>
      </c>
    </row>
    <row r="759" spans="2:64" x14ac:dyDescent="0.15">
      <c r="B759" s="17">
        <v>11000</v>
      </c>
      <c r="C759" s="17">
        <f>①健診機関作成分!AD762</f>
        <v>0</v>
      </c>
      <c r="D759" s="17">
        <f>①健診機関作成分!D762</f>
        <v>1001</v>
      </c>
      <c r="E759" s="18">
        <f>①健診機関作成分!E762</f>
        <v>0</v>
      </c>
      <c r="F759" s="17">
        <f>①健診機関作成分!F762</f>
        <v>0</v>
      </c>
      <c r="G759" s="17">
        <f>①健診機関作成分!G762</f>
        <v>0</v>
      </c>
      <c r="H759" s="17">
        <f>①健診機関作成分!H762</f>
        <v>0</v>
      </c>
      <c r="J759" s="17">
        <f>①健診機関作成分!L762</f>
        <v>0</v>
      </c>
      <c r="K759" s="17">
        <f>①健診機関作成分!M762</f>
        <v>0</v>
      </c>
      <c r="L759" s="19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7">
        <v>0</v>
      </c>
      <c r="X759" s="17">
        <f t="shared" si="26"/>
        <v>7300</v>
      </c>
      <c r="Z759" s="17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1">
        <v>250</v>
      </c>
      <c r="BB759" s="31">
        <v>1450</v>
      </c>
      <c r="BC759" s="31">
        <v>1220</v>
      </c>
      <c r="BD759" s="31">
        <v>120</v>
      </c>
      <c r="BE759" s="31">
        <v>320</v>
      </c>
      <c r="BF759" s="31">
        <v>350</v>
      </c>
      <c r="BG759" s="31">
        <v>1300</v>
      </c>
      <c r="BH759" s="31">
        <v>1800</v>
      </c>
      <c r="BI759" s="31">
        <v>120</v>
      </c>
      <c r="BJ759" s="31">
        <v>5800</v>
      </c>
      <c r="BK759" s="31">
        <v>970</v>
      </c>
      <c r="BL759" s="17">
        <v>50</v>
      </c>
    </row>
    <row r="760" spans="2:64" x14ac:dyDescent="0.15">
      <c r="B760" s="17">
        <v>11000</v>
      </c>
      <c r="C760" s="17">
        <f>①健診機関作成分!AD763</f>
        <v>0</v>
      </c>
      <c r="D760" s="17">
        <f>①健診機関作成分!D763</f>
        <v>1001</v>
      </c>
      <c r="E760" s="18">
        <f>①健診機関作成分!E763</f>
        <v>0</v>
      </c>
      <c r="F760" s="17">
        <f>①健診機関作成分!F763</f>
        <v>0</v>
      </c>
      <c r="G760" s="17">
        <f>①健診機関作成分!G763</f>
        <v>0</v>
      </c>
      <c r="H760" s="17">
        <f>①健診機関作成分!H763</f>
        <v>0</v>
      </c>
      <c r="J760" s="17">
        <f>①健診機関作成分!L763</f>
        <v>0</v>
      </c>
      <c r="K760" s="17">
        <f>①健診機関作成分!M763</f>
        <v>0</v>
      </c>
      <c r="L760" s="19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7">
        <v>0</v>
      </c>
      <c r="X760" s="17">
        <f t="shared" ref="X760:X823" si="28">SUM(7300+M760*BA760+N760*BB760+O760*BC760+P760*BD760+Q760*BE760+R760*BF760+S760*BG760+T760*BH760+U760*BI760+V760*BJ760+AQ760*BK760+AR760*BL760)</f>
        <v>7300</v>
      </c>
      <c r="Z760" s="17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1">
        <v>250</v>
      </c>
      <c r="BB760" s="31">
        <v>1450</v>
      </c>
      <c r="BC760" s="31">
        <v>1220</v>
      </c>
      <c r="BD760" s="31">
        <v>120</v>
      </c>
      <c r="BE760" s="31">
        <v>320</v>
      </c>
      <c r="BF760" s="31">
        <v>350</v>
      </c>
      <c r="BG760" s="31">
        <v>1300</v>
      </c>
      <c r="BH760" s="31">
        <v>1800</v>
      </c>
      <c r="BI760" s="31">
        <v>120</v>
      </c>
      <c r="BJ760" s="31">
        <v>5800</v>
      </c>
      <c r="BK760" s="31">
        <v>970</v>
      </c>
      <c r="BL760" s="17">
        <v>50</v>
      </c>
    </row>
    <row r="761" spans="2:64" x14ac:dyDescent="0.15">
      <c r="B761" s="17">
        <v>11000</v>
      </c>
      <c r="C761" s="17">
        <f>①健診機関作成分!AD764</f>
        <v>0</v>
      </c>
      <c r="D761" s="17">
        <f>①健診機関作成分!D764</f>
        <v>1001</v>
      </c>
      <c r="E761" s="18">
        <f>①健診機関作成分!E764</f>
        <v>0</v>
      </c>
      <c r="F761" s="17">
        <f>①健診機関作成分!F764</f>
        <v>0</v>
      </c>
      <c r="G761" s="17">
        <f>①健診機関作成分!G764</f>
        <v>0</v>
      </c>
      <c r="H761" s="17">
        <f>①健診機関作成分!H764</f>
        <v>0</v>
      </c>
      <c r="J761" s="17">
        <f>①健診機関作成分!L764</f>
        <v>0</v>
      </c>
      <c r="K761" s="17">
        <f>①健診機関作成分!M764</f>
        <v>0</v>
      </c>
      <c r="L761" s="19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7">
        <v>0</v>
      </c>
      <c r="X761" s="17">
        <f t="shared" si="28"/>
        <v>7300</v>
      </c>
      <c r="Z761" s="17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1">
        <v>250</v>
      </c>
      <c r="BB761" s="31">
        <v>1450</v>
      </c>
      <c r="BC761" s="31">
        <v>1220</v>
      </c>
      <c r="BD761" s="31">
        <v>120</v>
      </c>
      <c r="BE761" s="31">
        <v>320</v>
      </c>
      <c r="BF761" s="31">
        <v>350</v>
      </c>
      <c r="BG761" s="31">
        <v>1300</v>
      </c>
      <c r="BH761" s="31">
        <v>1800</v>
      </c>
      <c r="BI761" s="31">
        <v>120</v>
      </c>
      <c r="BJ761" s="31">
        <v>5800</v>
      </c>
      <c r="BK761" s="31">
        <v>970</v>
      </c>
      <c r="BL761" s="17">
        <v>50</v>
      </c>
    </row>
    <row r="762" spans="2:64" x14ac:dyDescent="0.15">
      <c r="B762" s="17">
        <v>11000</v>
      </c>
      <c r="C762" s="17">
        <f>①健診機関作成分!AD765</f>
        <v>0</v>
      </c>
      <c r="D762" s="17">
        <f>①健診機関作成分!D765</f>
        <v>1001</v>
      </c>
      <c r="E762" s="18">
        <f>①健診機関作成分!E765</f>
        <v>0</v>
      </c>
      <c r="F762" s="17">
        <f>①健診機関作成分!F765</f>
        <v>0</v>
      </c>
      <c r="G762" s="17">
        <f>①健診機関作成分!G765</f>
        <v>0</v>
      </c>
      <c r="H762" s="17">
        <f>①健診機関作成分!H765</f>
        <v>0</v>
      </c>
      <c r="J762" s="17">
        <f>①健診機関作成分!L765</f>
        <v>0</v>
      </c>
      <c r="K762" s="17">
        <f>①健診機関作成分!M765</f>
        <v>0</v>
      </c>
      <c r="L762" s="19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7">
        <v>0</v>
      </c>
      <c r="X762" s="17">
        <f t="shared" si="28"/>
        <v>7300</v>
      </c>
      <c r="Z762" s="17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1">
        <v>250</v>
      </c>
      <c r="BB762" s="31">
        <v>1450</v>
      </c>
      <c r="BC762" s="31">
        <v>1220</v>
      </c>
      <c r="BD762" s="31">
        <v>120</v>
      </c>
      <c r="BE762" s="31">
        <v>320</v>
      </c>
      <c r="BF762" s="31">
        <v>350</v>
      </c>
      <c r="BG762" s="31">
        <v>1300</v>
      </c>
      <c r="BH762" s="31">
        <v>1800</v>
      </c>
      <c r="BI762" s="31">
        <v>120</v>
      </c>
      <c r="BJ762" s="31">
        <v>5800</v>
      </c>
      <c r="BK762" s="31">
        <v>970</v>
      </c>
      <c r="BL762" s="17">
        <v>50</v>
      </c>
    </row>
    <row r="763" spans="2:64" x14ac:dyDescent="0.15">
      <c r="B763" s="17">
        <v>11000</v>
      </c>
      <c r="C763" s="17">
        <f>①健診機関作成分!AD766</f>
        <v>0</v>
      </c>
      <c r="D763" s="17">
        <f>①健診機関作成分!D766</f>
        <v>1001</v>
      </c>
      <c r="E763" s="18">
        <f>①健診機関作成分!E766</f>
        <v>0</v>
      </c>
      <c r="F763" s="17">
        <f>①健診機関作成分!F766</f>
        <v>0</v>
      </c>
      <c r="G763" s="17">
        <f>①健診機関作成分!G766</f>
        <v>0</v>
      </c>
      <c r="H763" s="17">
        <f>①健診機関作成分!H766</f>
        <v>0</v>
      </c>
      <c r="J763" s="17">
        <f>①健診機関作成分!L766</f>
        <v>0</v>
      </c>
      <c r="K763" s="17">
        <f>①健診機関作成分!M766</f>
        <v>0</v>
      </c>
      <c r="L763" s="19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7">
        <v>0</v>
      </c>
      <c r="X763" s="17">
        <f t="shared" si="28"/>
        <v>7300</v>
      </c>
      <c r="Z763" s="17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1">
        <v>250</v>
      </c>
      <c r="BB763" s="31">
        <v>1450</v>
      </c>
      <c r="BC763" s="31">
        <v>1220</v>
      </c>
      <c r="BD763" s="31">
        <v>120</v>
      </c>
      <c r="BE763" s="31">
        <v>320</v>
      </c>
      <c r="BF763" s="31">
        <v>350</v>
      </c>
      <c r="BG763" s="31">
        <v>1300</v>
      </c>
      <c r="BH763" s="31">
        <v>1800</v>
      </c>
      <c r="BI763" s="31">
        <v>120</v>
      </c>
      <c r="BJ763" s="31">
        <v>5800</v>
      </c>
      <c r="BK763" s="31">
        <v>970</v>
      </c>
      <c r="BL763" s="17">
        <v>50</v>
      </c>
    </row>
    <row r="764" spans="2:64" x14ac:dyDescent="0.15">
      <c r="B764" s="17">
        <v>11000</v>
      </c>
      <c r="C764" s="17">
        <f>①健診機関作成分!AD767</f>
        <v>0</v>
      </c>
      <c r="D764" s="17">
        <f>①健診機関作成分!D767</f>
        <v>1001</v>
      </c>
      <c r="E764" s="18">
        <f>①健診機関作成分!E767</f>
        <v>0</v>
      </c>
      <c r="F764" s="17">
        <f>①健診機関作成分!F767</f>
        <v>0</v>
      </c>
      <c r="G764" s="17">
        <f>①健診機関作成分!G767</f>
        <v>0</v>
      </c>
      <c r="H764" s="17">
        <f>①健診機関作成分!H767</f>
        <v>0</v>
      </c>
      <c r="J764" s="17">
        <f>①健診機関作成分!L767</f>
        <v>0</v>
      </c>
      <c r="K764" s="17">
        <f>①健診機関作成分!M767</f>
        <v>0</v>
      </c>
      <c r="L764" s="19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7">
        <v>0</v>
      </c>
      <c r="X764" s="17">
        <f t="shared" si="28"/>
        <v>7300</v>
      </c>
      <c r="Z764" s="17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1">
        <v>250</v>
      </c>
      <c r="BB764" s="31">
        <v>1450</v>
      </c>
      <c r="BC764" s="31">
        <v>1220</v>
      </c>
      <c r="BD764" s="31">
        <v>120</v>
      </c>
      <c r="BE764" s="31">
        <v>320</v>
      </c>
      <c r="BF764" s="31">
        <v>350</v>
      </c>
      <c r="BG764" s="31">
        <v>1300</v>
      </c>
      <c r="BH764" s="31">
        <v>1800</v>
      </c>
      <c r="BI764" s="31">
        <v>120</v>
      </c>
      <c r="BJ764" s="31">
        <v>5800</v>
      </c>
      <c r="BK764" s="31">
        <v>970</v>
      </c>
      <c r="BL764" s="17">
        <v>50</v>
      </c>
    </row>
    <row r="765" spans="2:64" x14ac:dyDescent="0.15">
      <c r="B765" s="17">
        <v>11000</v>
      </c>
      <c r="C765" s="17">
        <f>①健診機関作成分!AD768</f>
        <v>0</v>
      </c>
      <c r="D765" s="17">
        <f>①健診機関作成分!D768</f>
        <v>1001</v>
      </c>
      <c r="E765" s="18">
        <f>①健診機関作成分!E768</f>
        <v>0</v>
      </c>
      <c r="F765" s="17">
        <f>①健診機関作成分!F768</f>
        <v>0</v>
      </c>
      <c r="G765" s="17">
        <f>①健診機関作成分!G768</f>
        <v>0</v>
      </c>
      <c r="H765" s="17">
        <f>①健診機関作成分!H768</f>
        <v>0</v>
      </c>
      <c r="J765" s="17">
        <f>①健診機関作成分!L768</f>
        <v>0</v>
      </c>
      <c r="K765" s="17">
        <f>①健診機関作成分!M768</f>
        <v>0</v>
      </c>
      <c r="L765" s="19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7">
        <v>0</v>
      </c>
      <c r="X765" s="17">
        <f t="shared" si="28"/>
        <v>7300</v>
      </c>
      <c r="Z765" s="17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1">
        <v>250</v>
      </c>
      <c r="BB765" s="31">
        <v>1450</v>
      </c>
      <c r="BC765" s="31">
        <v>1220</v>
      </c>
      <c r="BD765" s="31">
        <v>120</v>
      </c>
      <c r="BE765" s="31">
        <v>320</v>
      </c>
      <c r="BF765" s="31">
        <v>350</v>
      </c>
      <c r="BG765" s="31">
        <v>1300</v>
      </c>
      <c r="BH765" s="31">
        <v>1800</v>
      </c>
      <c r="BI765" s="31">
        <v>120</v>
      </c>
      <c r="BJ765" s="31">
        <v>5800</v>
      </c>
      <c r="BK765" s="31">
        <v>970</v>
      </c>
      <c r="BL765" s="17">
        <v>50</v>
      </c>
    </row>
    <row r="766" spans="2:64" x14ac:dyDescent="0.15">
      <c r="B766" s="17">
        <v>11000</v>
      </c>
      <c r="C766" s="17">
        <f>①健診機関作成分!AD769</f>
        <v>0</v>
      </c>
      <c r="D766" s="17">
        <f>①健診機関作成分!D769</f>
        <v>1001</v>
      </c>
      <c r="E766" s="18">
        <f>①健診機関作成分!E769</f>
        <v>0</v>
      </c>
      <c r="F766" s="17">
        <f>①健診機関作成分!F769</f>
        <v>0</v>
      </c>
      <c r="G766" s="17">
        <f>①健診機関作成分!G769</f>
        <v>0</v>
      </c>
      <c r="H766" s="17">
        <f>①健診機関作成分!H769</f>
        <v>0</v>
      </c>
      <c r="J766" s="17">
        <f>①健診機関作成分!L769</f>
        <v>0</v>
      </c>
      <c r="K766" s="17">
        <f>①健診機関作成分!M769</f>
        <v>0</v>
      </c>
      <c r="L766" s="19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7">
        <v>0</v>
      </c>
      <c r="X766" s="17">
        <f t="shared" si="28"/>
        <v>7300</v>
      </c>
      <c r="Z766" s="17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1">
        <v>250</v>
      </c>
      <c r="BB766" s="31">
        <v>1450</v>
      </c>
      <c r="BC766" s="31">
        <v>1220</v>
      </c>
      <c r="BD766" s="31">
        <v>120</v>
      </c>
      <c r="BE766" s="31">
        <v>320</v>
      </c>
      <c r="BF766" s="31">
        <v>350</v>
      </c>
      <c r="BG766" s="31">
        <v>1300</v>
      </c>
      <c r="BH766" s="31">
        <v>1800</v>
      </c>
      <c r="BI766" s="31">
        <v>120</v>
      </c>
      <c r="BJ766" s="31">
        <v>5800</v>
      </c>
      <c r="BK766" s="31">
        <v>970</v>
      </c>
      <c r="BL766" s="17">
        <v>50</v>
      </c>
    </row>
    <row r="767" spans="2:64" x14ac:dyDescent="0.15">
      <c r="B767" s="17">
        <v>11000</v>
      </c>
      <c r="C767" s="17">
        <f>①健診機関作成分!AD770</f>
        <v>0</v>
      </c>
      <c r="D767" s="17">
        <f>①健診機関作成分!D770</f>
        <v>1001</v>
      </c>
      <c r="E767" s="18">
        <f>①健診機関作成分!E770</f>
        <v>0</v>
      </c>
      <c r="F767" s="17">
        <f>①健診機関作成分!F770</f>
        <v>0</v>
      </c>
      <c r="G767" s="17">
        <f>①健診機関作成分!G770</f>
        <v>0</v>
      </c>
      <c r="H767" s="17">
        <f>①健診機関作成分!H770</f>
        <v>0</v>
      </c>
      <c r="J767" s="17">
        <f>①健診機関作成分!L770</f>
        <v>0</v>
      </c>
      <c r="K767" s="17">
        <f>①健診機関作成分!M770</f>
        <v>0</v>
      </c>
      <c r="L767" s="19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7">
        <v>0</v>
      </c>
      <c r="X767" s="17">
        <f t="shared" si="28"/>
        <v>7300</v>
      </c>
      <c r="Z767" s="17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1">
        <v>250</v>
      </c>
      <c r="BB767" s="31">
        <v>1450</v>
      </c>
      <c r="BC767" s="31">
        <v>1220</v>
      </c>
      <c r="BD767" s="31">
        <v>120</v>
      </c>
      <c r="BE767" s="31">
        <v>320</v>
      </c>
      <c r="BF767" s="31">
        <v>350</v>
      </c>
      <c r="BG767" s="31">
        <v>1300</v>
      </c>
      <c r="BH767" s="31">
        <v>1800</v>
      </c>
      <c r="BI767" s="31">
        <v>120</v>
      </c>
      <c r="BJ767" s="31">
        <v>5800</v>
      </c>
      <c r="BK767" s="31">
        <v>970</v>
      </c>
      <c r="BL767" s="17">
        <v>50</v>
      </c>
    </row>
    <row r="768" spans="2:64" x14ac:dyDescent="0.15">
      <c r="B768" s="17">
        <v>11000</v>
      </c>
      <c r="C768" s="17">
        <f>①健診機関作成分!AD771</f>
        <v>0</v>
      </c>
      <c r="D768" s="17">
        <f>①健診機関作成分!D771</f>
        <v>1001</v>
      </c>
      <c r="E768" s="18">
        <f>①健診機関作成分!E771</f>
        <v>0</v>
      </c>
      <c r="F768" s="17">
        <f>①健診機関作成分!F771</f>
        <v>0</v>
      </c>
      <c r="G768" s="17">
        <f>①健診機関作成分!G771</f>
        <v>0</v>
      </c>
      <c r="H768" s="17">
        <f>①健診機関作成分!H771</f>
        <v>0</v>
      </c>
      <c r="J768" s="17">
        <f>①健診機関作成分!L771</f>
        <v>0</v>
      </c>
      <c r="K768" s="17">
        <f>①健診機関作成分!M771</f>
        <v>0</v>
      </c>
      <c r="L768" s="19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7">
        <v>0</v>
      </c>
      <c r="X768" s="17">
        <f t="shared" si="28"/>
        <v>7300</v>
      </c>
      <c r="Z768" s="17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1">
        <v>250</v>
      </c>
      <c r="BB768" s="31">
        <v>1450</v>
      </c>
      <c r="BC768" s="31">
        <v>1220</v>
      </c>
      <c r="BD768" s="31">
        <v>120</v>
      </c>
      <c r="BE768" s="31">
        <v>320</v>
      </c>
      <c r="BF768" s="31">
        <v>350</v>
      </c>
      <c r="BG768" s="31">
        <v>1300</v>
      </c>
      <c r="BH768" s="31">
        <v>1800</v>
      </c>
      <c r="BI768" s="31">
        <v>120</v>
      </c>
      <c r="BJ768" s="31">
        <v>5800</v>
      </c>
      <c r="BK768" s="31">
        <v>970</v>
      </c>
      <c r="BL768" s="17">
        <v>50</v>
      </c>
    </row>
    <row r="769" spans="2:64" x14ac:dyDescent="0.15">
      <c r="B769" s="17">
        <v>11000</v>
      </c>
      <c r="C769" s="17">
        <f>①健診機関作成分!AD772</f>
        <v>0</v>
      </c>
      <c r="D769" s="17">
        <f>①健診機関作成分!D772</f>
        <v>1001</v>
      </c>
      <c r="E769" s="18">
        <f>①健診機関作成分!E772</f>
        <v>0</v>
      </c>
      <c r="F769" s="17">
        <f>①健診機関作成分!F772</f>
        <v>0</v>
      </c>
      <c r="G769" s="17">
        <f>①健診機関作成分!G772</f>
        <v>0</v>
      </c>
      <c r="H769" s="17">
        <f>①健診機関作成分!H772</f>
        <v>0</v>
      </c>
      <c r="J769" s="17">
        <f>①健診機関作成分!L772</f>
        <v>0</v>
      </c>
      <c r="K769" s="17">
        <f>①健診機関作成分!M772</f>
        <v>0</v>
      </c>
      <c r="L769" s="19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7">
        <v>0</v>
      </c>
      <c r="X769" s="17">
        <f t="shared" si="28"/>
        <v>7300</v>
      </c>
      <c r="Z769" s="17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1">
        <v>250</v>
      </c>
      <c r="BB769" s="31">
        <v>1450</v>
      </c>
      <c r="BC769" s="31">
        <v>1220</v>
      </c>
      <c r="BD769" s="31">
        <v>120</v>
      </c>
      <c r="BE769" s="31">
        <v>320</v>
      </c>
      <c r="BF769" s="31">
        <v>350</v>
      </c>
      <c r="BG769" s="31">
        <v>1300</v>
      </c>
      <c r="BH769" s="31">
        <v>1800</v>
      </c>
      <c r="BI769" s="31">
        <v>120</v>
      </c>
      <c r="BJ769" s="31">
        <v>5800</v>
      </c>
      <c r="BK769" s="31">
        <v>970</v>
      </c>
      <c r="BL769" s="17">
        <v>50</v>
      </c>
    </row>
    <row r="770" spans="2:64" x14ac:dyDescent="0.15">
      <c r="B770" s="17">
        <v>11000</v>
      </c>
      <c r="C770" s="17">
        <f>①健診機関作成分!AD773</f>
        <v>0</v>
      </c>
      <c r="D770" s="17">
        <f>①健診機関作成分!D773</f>
        <v>1001</v>
      </c>
      <c r="E770" s="18">
        <f>①健診機関作成分!E773</f>
        <v>0</v>
      </c>
      <c r="F770" s="17">
        <f>①健診機関作成分!F773</f>
        <v>0</v>
      </c>
      <c r="G770" s="17">
        <f>①健診機関作成分!G773</f>
        <v>0</v>
      </c>
      <c r="H770" s="17">
        <f>①健診機関作成分!H773</f>
        <v>0</v>
      </c>
      <c r="J770" s="17">
        <f>①健診機関作成分!L773</f>
        <v>0</v>
      </c>
      <c r="K770" s="17">
        <f>①健診機関作成分!M773</f>
        <v>0</v>
      </c>
      <c r="L770" s="19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7">
        <v>0</v>
      </c>
      <c r="X770" s="17">
        <f t="shared" si="28"/>
        <v>7300</v>
      </c>
      <c r="Z770" s="17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1">
        <v>250</v>
      </c>
      <c r="BB770" s="31">
        <v>1450</v>
      </c>
      <c r="BC770" s="31">
        <v>1220</v>
      </c>
      <c r="BD770" s="31">
        <v>120</v>
      </c>
      <c r="BE770" s="31">
        <v>320</v>
      </c>
      <c r="BF770" s="31">
        <v>350</v>
      </c>
      <c r="BG770" s="31">
        <v>1300</v>
      </c>
      <c r="BH770" s="31">
        <v>1800</v>
      </c>
      <c r="BI770" s="31">
        <v>120</v>
      </c>
      <c r="BJ770" s="31">
        <v>5800</v>
      </c>
      <c r="BK770" s="31">
        <v>970</v>
      </c>
      <c r="BL770" s="17">
        <v>50</v>
      </c>
    </row>
    <row r="771" spans="2:64" x14ac:dyDescent="0.15">
      <c r="B771" s="17">
        <v>11000</v>
      </c>
      <c r="C771" s="17">
        <f>①健診機関作成分!AD774</f>
        <v>0</v>
      </c>
      <c r="D771" s="17">
        <f>①健診機関作成分!D774</f>
        <v>1001</v>
      </c>
      <c r="E771" s="18">
        <f>①健診機関作成分!E774</f>
        <v>0</v>
      </c>
      <c r="F771" s="17">
        <f>①健診機関作成分!F774</f>
        <v>0</v>
      </c>
      <c r="G771" s="17">
        <f>①健診機関作成分!G774</f>
        <v>0</v>
      </c>
      <c r="H771" s="17">
        <f>①健診機関作成分!H774</f>
        <v>0</v>
      </c>
      <c r="J771" s="17">
        <f>①健診機関作成分!L774</f>
        <v>0</v>
      </c>
      <c r="K771" s="17">
        <f>①健診機関作成分!M774</f>
        <v>0</v>
      </c>
      <c r="L771" s="19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7">
        <v>0</v>
      </c>
      <c r="X771" s="17">
        <f t="shared" si="28"/>
        <v>7300</v>
      </c>
      <c r="Z771" s="17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1">
        <v>250</v>
      </c>
      <c r="BB771" s="31">
        <v>1450</v>
      </c>
      <c r="BC771" s="31">
        <v>1220</v>
      </c>
      <c r="BD771" s="31">
        <v>120</v>
      </c>
      <c r="BE771" s="31">
        <v>320</v>
      </c>
      <c r="BF771" s="31">
        <v>350</v>
      </c>
      <c r="BG771" s="31">
        <v>1300</v>
      </c>
      <c r="BH771" s="31">
        <v>1800</v>
      </c>
      <c r="BI771" s="31">
        <v>120</v>
      </c>
      <c r="BJ771" s="31">
        <v>5800</v>
      </c>
      <c r="BK771" s="31">
        <v>970</v>
      </c>
      <c r="BL771" s="17">
        <v>50</v>
      </c>
    </row>
    <row r="772" spans="2:64" x14ac:dyDescent="0.15">
      <c r="B772" s="17">
        <v>11000</v>
      </c>
      <c r="C772" s="17">
        <f>①健診機関作成分!AD775</f>
        <v>0</v>
      </c>
      <c r="D772" s="17">
        <f>①健診機関作成分!D775</f>
        <v>1001</v>
      </c>
      <c r="E772" s="18">
        <f>①健診機関作成分!E775</f>
        <v>0</v>
      </c>
      <c r="F772" s="17">
        <f>①健診機関作成分!F775</f>
        <v>0</v>
      </c>
      <c r="G772" s="17">
        <f>①健診機関作成分!G775</f>
        <v>0</v>
      </c>
      <c r="H772" s="17">
        <f>①健診機関作成分!H775</f>
        <v>0</v>
      </c>
      <c r="J772" s="17">
        <f>①健診機関作成分!L775</f>
        <v>0</v>
      </c>
      <c r="K772" s="17">
        <f>①健診機関作成分!M775</f>
        <v>0</v>
      </c>
      <c r="L772" s="19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7">
        <v>0</v>
      </c>
      <c r="X772" s="17">
        <f t="shared" si="28"/>
        <v>7300</v>
      </c>
      <c r="Z772" s="17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1">
        <v>250</v>
      </c>
      <c r="BB772" s="31">
        <v>1450</v>
      </c>
      <c r="BC772" s="31">
        <v>1220</v>
      </c>
      <c r="BD772" s="31">
        <v>120</v>
      </c>
      <c r="BE772" s="31">
        <v>320</v>
      </c>
      <c r="BF772" s="31">
        <v>350</v>
      </c>
      <c r="BG772" s="31">
        <v>1300</v>
      </c>
      <c r="BH772" s="31">
        <v>1800</v>
      </c>
      <c r="BI772" s="31">
        <v>120</v>
      </c>
      <c r="BJ772" s="31">
        <v>5800</v>
      </c>
      <c r="BK772" s="31">
        <v>970</v>
      </c>
      <c r="BL772" s="17">
        <v>50</v>
      </c>
    </row>
    <row r="773" spans="2:64" x14ac:dyDescent="0.15">
      <c r="B773" s="17">
        <v>11000</v>
      </c>
      <c r="C773" s="17">
        <f>①健診機関作成分!AD776</f>
        <v>0</v>
      </c>
      <c r="D773" s="17">
        <f>①健診機関作成分!D776</f>
        <v>1001</v>
      </c>
      <c r="E773" s="18">
        <f>①健診機関作成分!E776</f>
        <v>0</v>
      </c>
      <c r="F773" s="17">
        <f>①健診機関作成分!F776</f>
        <v>0</v>
      </c>
      <c r="G773" s="17">
        <f>①健診機関作成分!G776</f>
        <v>0</v>
      </c>
      <c r="H773" s="17">
        <f>①健診機関作成分!H776</f>
        <v>0</v>
      </c>
      <c r="J773" s="17">
        <f>①健診機関作成分!L776</f>
        <v>0</v>
      </c>
      <c r="K773" s="17">
        <f>①健診機関作成分!M776</f>
        <v>0</v>
      </c>
      <c r="L773" s="19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7">
        <v>0</v>
      </c>
      <c r="X773" s="17">
        <f t="shared" si="28"/>
        <v>7300</v>
      </c>
      <c r="Z773" s="17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1">
        <v>250</v>
      </c>
      <c r="BB773" s="31">
        <v>1450</v>
      </c>
      <c r="BC773" s="31">
        <v>1220</v>
      </c>
      <c r="BD773" s="31">
        <v>120</v>
      </c>
      <c r="BE773" s="31">
        <v>320</v>
      </c>
      <c r="BF773" s="31">
        <v>350</v>
      </c>
      <c r="BG773" s="31">
        <v>1300</v>
      </c>
      <c r="BH773" s="31">
        <v>1800</v>
      </c>
      <c r="BI773" s="31">
        <v>120</v>
      </c>
      <c r="BJ773" s="31">
        <v>5800</v>
      </c>
      <c r="BK773" s="31">
        <v>970</v>
      </c>
      <c r="BL773" s="17">
        <v>50</v>
      </c>
    </row>
    <row r="774" spans="2:64" x14ac:dyDescent="0.15">
      <c r="B774" s="17">
        <v>11000</v>
      </c>
      <c r="C774" s="17">
        <f>①健診機関作成分!AD777</f>
        <v>0</v>
      </c>
      <c r="D774" s="17">
        <f>①健診機関作成分!D777</f>
        <v>1001</v>
      </c>
      <c r="E774" s="18">
        <f>①健診機関作成分!E777</f>
        <v>0</v>
      </c>
      <c r="F774" s="17">
        <f>①健診機関作成分!F777</f>
        <v>0</v>
      </c>
      <c r="G774" s="17">
        <f>①健診機関作成分!G777</f>
        <v>0</v>
      </c>
      <c r="H774" s="17">
        <f>①健診機関作成分!H777</f>
        <v>0</v>
      </c>
      <c r="J774" s="17">
        <f>①健診機関作成分!L777</f>
        <v>0</v>
      </c>
      <c r="K774" s="17">
        <f>①健診機関作成分!M777</f>
        <v>0</v>
      </c>
      <c r="L774" s="19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7">
        <v>0</v>
      </c>
      <c r="X774" s="17">
        <f t="shared" si="28"/>
        <v>7300</v>
      </c>
      <c r="Z774" s="17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1">
        <v>250</v>
      </c>
      <c r="BB774" s="31">
        <v>1450</v>
      </c>
      <c r="BC774" s="31">
        <v>1220</v>
      </c>
      <c r="BD774" s="31">
        <v>120</v>
      </c>
      <c r="BE774" s="31">
        <v>320</v>
      </c>
      <c r="BF774" s="31">
        <v>350</v>
      </c>
      <c r="BG774" s="31">
        <v>1300</v>
      </c>
      <c r="BH774" s="31">
        <v>1800</v>
      </c>
      <c r="BI774" s="31">
        <v>120</v>
      </c>
      <c r="BJ774" s="31">
        <v>5800</v>
      </c>
      <c r="BK774" s="31">
        <v>970</v>
      </c>
      <c r="BL774" s="17">
        <v>50</v>
      </c>
    </row>
    <row r="775" spans="2:64" x14ac:dyDescent="0.15">
      <c r="B775" s="17">
        <v>11000</v>
      </c>
      <c r="C775" s="17">
        <f>①健診機関作成分!AD778</f>
        <v>0</v>
      </c>
      <c r="D775" s="17">
        <f>①健診機関作成分!D778</f>
        <v>1001</v>
      </c>
      <c r="E775" s="18">
        <f>①健診機関作成分!E778</f>
        <v>0</v>
      </c>
      <c r="F775" s="17">
        <f>①健診機関作成分!F778</f>
        <v>0</v>
      </c>
      <c r="G775" s="17">
        <f>①健診機関作成分!G778</f>
        <v>0</v>
      </c>
      <c r="H775" s="17">
        <f>①健診機関作成分!H778</f>
        <v>0</v>
      </c>
      <c r="J775" s="17">
        <f>①健診機関作成分!L778</f>
        <v>0</v>
      </c>
      <c r="K775" s="17">
        <f>①健診機関作成分!M778</f>
        <v>0</v>
      </c>
      <c r="L775" s="19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7">
        <v>0</v>
      </c>
      <c r="X775" s="17">
        <f t="shared" si="28"/>
        <v>7300</v>
      </c>
      <c r="Z775" s="17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1">
        <v>250</v>
      </c>
      <c r="BB775" s="31">
        <v>1450</v>
      </c>
      <c r="BC775" s="31">
        <v>1220</v>
      </c>
      <c r="BD775" s="31">
        <v>120</v>
      </c>
      <c r="BE775" s="31">
        <v>320</v>
      </c>
      <c r="BF775" s="31">
        <v>350</v>
      </c>
      <c r="BG775" s="31">
        <v>1300</v>
      </c>
      <c r="BH775" s="31">
        <v>1800</v>
      </c>
      <c r="BI775" s="31">
        <v>120</v>
      </c>
      <c r="BJ775" s="31">
        <v>5800</v>
      </c>
      <c r="BK775" s="31">
        <v>970</v>
      </c>
      <c r="BL775" s="17">
        <v>50</v>
      </c>
    </row>
    <row r="776" spans="2:64" x14ac:dyDescent="0.15">
      <c r="B776" s="17">
        <v>11000</v>
      </c>
      <c r="C776" s="17">
        <f>①健診機関作成分!AD779</f>
        <v>0</v>
      </c>
      <c r="D776" s="17">
        <f>①健診機関作成分!D779</f>
        <v>1001</v>
      </c>
      <c r="E776" s="18">
        <f>①健診機関作成分!E779</f>
        <v>0</v>
      </c>
      <c r="F776" s="17">
        <f>①健診機関作成分!F779</f>
        <v>0</v>
      </c>
      <c r="G776" s="17">
        <f>①健診機関作成分!G779</f>
        <v>0</v>
      </c>
      <c r="H776" s="17">
        <f>①健診機関作成分!H779</f>
        <v>0</v>
      </c>
      <c r="J776" s="17">
        <f>①健診機関作成分!L779</f>
        <v>0</v>
      </c>
      <c r="K776" s="17">
        <f>①健診機関作成分!M779</f>
        <v>0</v>
      </c>
      <c r="L776" s="19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7">
        <v>0</v>
      </c>
      <c r="X776" s="17">
        <f t="shared" si="28"/>
        <v>7300</v>
      </c>
      <c r="Z776" s="17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1">
        <v>250</v>
      </c>
      <c r="BB776" s="31">
        <v>1450</v>
      </c>
      <c r="BC776" s="31">
        <v>1220</v>
      </c>
      <c r="BD776" s="31">
        <v>120</v>
      </c>
      <c r="BE776" s="31">
        <v>320</v>
      </c>
      <c r="BF776" s="31">
        <v>350</v>
      </c>
      <c r="BG776" s="31">
        <v>1300</v>
      </c>
      <c r="BH776" s="31">
        <v>1800</v>
      </c>
      <c r="BI776" s="31">
        <v>120</v>
      </c>
      <c r="BJ776" s="31">
        <v>5800</v>
      </c>
      <c r="BK776" s="31">
        <v>970</v>
      </c>
      <c r="BL776" s="17">
        <v>50</v>
      </c>
    </row>
    <row r="777" spans="2:64" x14ac:dyDescent="0.15">
      <c r="B777" s="17">
        <v>11000</v>
      </c>
      <c r="C777" s="17">
        <f>①健診機関作成分!AD780</f>
        <v>0</v>
      </c>
      <c r="D777" s="17">
        <f>①健診機関作成分!D780</f>
        <v>1001</v>
      </c>
      <c r="E777" s="18">
        <f>①健診機関作成分!E780</f>
        <v>0</v>
      </c>
      <c r="F777" s="17">
        <f>①健診機関作成分!F780</f>
        <v>0</v>
      </c>
      <c r="G777" s="17">
        <f>①健診機関作成分!G780</f>
        <v>0</v>
      </c>
      <c r="H777" s="17">
        <f>①健診機関作成分!H780</f>
        <v>0</v>
      </c>
      <c r="J777" s="17">
        <f>①健診機関作成分!L780</f>
        <v>0</v>
      </c>
      <c r="K777" s="17">
        <f>①健診機関作成分!M780</f>
        <v>0</v>
      </c>
      <c r="L777" s="19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7">
        <v>0</v>
      </c>
      <c r="X777" s="17">
        <f t="shared" si="28"/>
        <v>7300</v>
      </c>
      <c r="Z777" s="17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1">
        <v>250</v>
      </c>
      <c r="BB777" s="31">
        <v>1450</v>
      </c>
      <c r="BC777" s="31">
        <v>1220</v>
      </c>
      <c r="BD777" s="31">
        <v>120</v>
      </c>
      <c r="BE777" s="31">
        <v>320</v>
      </c>
      <c r="BF777" s="31">
        <v>350</v>
      </c>
      <c r="BG777" s="31">
        <v>1300</v>
      </c>
      <c r="BH777" s="31">
        <v>1800</v>
      </c>
      <c r="BI777" s="31">
        <v>120</v>
      </c>
      <c r="BJ777" s="31">
        <v>5800</v>
      </c>
      <c r="BK777" s="31">
        <v>970</v>
      </c>
      <c r="BL777" s="17">
        <v>50</v>
      </c>
    </row>
    <row r="778" spans="2:64" x14ac:dyDescent="0.15">
      <c r="B778" s="17">
        <v>11000</v>
      </c>
      <c r="C778" s="17">
        <f>①健診機関作成分!AD781</f>
        <v>0</v>
      </c>
      <c r="D778" s="17">
        <f>①健診機関作成分!D781</f>
        <v>1001</v>
      </c>
      <c r="E778" s="18">
        <f>①健診機関作成分!E781</f>
        <v>0</v>
      </c>
      <c r="F778" s="17">
        <f>①健診機関作成分!F781</f>
        <v>0</v>
      </c>
      <c r="G778" s="17">
        <f>①健診機関作成分!G781</f>
        <v>0</v>
      </c>
      <c r="H778" s="17">
        <f>①健診機関作成分!H781</f>
        <v>0</v>
      </c>
      <c r="J778" s="17">
        <f>①健診機関作成分!L781</f>
        <v>0</v>
      </c>
      <c r="K778" s="17">
        <f>①健診機関作成分!M781</f>
        <v>0</v>
      </c>
      <c r="L778" s="19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7">
        <v>0</v>
      </c>
      <c r="X778" s="17">
        <f t="shared" si="28"/>
        <v>7300</v>
      </c>
      <c r="Z778" s="17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1">
        <v>250</v>
      </c>
      <c r="BB778" s="31">
        <v>1450</v>
      </c>
      <c r="BC778" s="31">
        <v>1220</v>
      </c>
      <c r="BD778" s="31">
        <v>120</v>
      </c>
      <c r="BE778" s="31">
        <v>320</v>
      </c>
      <c r="BF778" s="31">
        <v>350</v>
      </c>
      <c r="BG778" s="31">
        <v>1300</v>
      </c>
      <c r="BH778" s="31">
        <v>1800</v>
      </c>
      <c r="BI778" s="31">
        <v>120</v>
      </c>
      <c r="BJ778" s="31">
        <v>5800</v>
      </c>
      <c r="BK778" s="31">
        <v>970</v>
      </c>
      <c r="BL778" s="17">
        <v>50</v>
      </c>
    </row>
    <row r="779" spans="2:64" x14ac:dyDescent="0.15">
      <c r="B779" s="17">
        <v>11000</v>
      </c>
      <c r="C779" s="17">
        <f>①健診機関作成分!AD782</f>
        <v>0</v>
      </c>
      <c r="D779" s="17">
        <f>①健診機関作成分!D782</f>
        <v>1001</v>
      </c>
      <c r="E779" s="18">
        <f>①健診機関作成分!E782</f>
        <v>0</v>
      </c>
      <c r="F779" s="17">
        <f>①健診機関作成分!F782</f>
        <v>0</v>
      </c>
      <c r="G779" s="17">
        <f>①健診機関作成分!G782</f>
        <v>0</v>
      </c>
      <c r="H779" s="17">
        <f>①健診機関作成分!H782</f>
        <v>0</v>
      </c>
      <c r="J779" s="17">
        <f>①健診機関作成分!L782</f>
        <v>0</v>
      </c>
      <c r="K779" s="17">
        <f>①健診機関作成分!M782</f>
        <v>0</v>
      </c>
      <c r="L779" s="19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7">
        <v>0</v>
      </c>
      <c r="X779" s="17">
        <f t="shared" si="28"/>
        <v>7300</v>
      </c>
      <c r="Z779" s="17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1">
        <v>250</v>
      </c>
      <c r="BB779" s="31">
        <v>1450</v>
      </c>
      <c r="BC779" s="31">
        <v>1220</v>
      </c>
      <c r="BD779" s="31">
        <v>120</v>
      </c>
      <c r="BE779" s="31">
        <v>320</v>
      </c>
      <c r="BF779" s="31">
        <v>350</v>
      </c>
      <c r="BG779" s="31">
        <v>1300</v>
      </c>
      <c r="BH779" s="31">
        <v>1800</v>
      </c>
      <c r="BI779" s="31">
        <v>120</v>
      </c>
      <c r="BJ779" s="31">
        <v>5800</v>
      </c>
      <c r="BK779" s="31">
        <v>970</v>
      </c>
      <c r="BL779" s="17">
        <v>50</v>
      </c>
    </row>
    <row r="780" spans="2:64" x14ac:dyDescent="0.15">
      <c r="B780" s="17">
        <v>11000</v>
      </c>
      <c r="C780" s="17">
        <f>①健診機関作成分!AD783</f>
        <v>0</v>
      </c>
      <c r="D780" s="17">
        <f>①健診機関作成分!D783</f>
        <v>1001</v>
      </c>
      <c r="E780" s="18">
        <f>①健診機関作成分!E783</f>
        <v>0</v>
      </c>
      <c r="F780" s="17">
        <f>①健診機関作成分!F783</f>
        <v>0</v>
      </c>
      <c r="G780" s="17">
        <f>①健診機関作成分!G783</f>
        <v>0</v>
      </c>
      <c r="H780" s="17">
        <f>①健診機関作成分!H783</f>
        <v>0</v>
      </c>
      <c r="J780" s="17">
        <f>①健診機関作成分!L783</f>
        <v>0</v>
      </c>
      <c r="K780" s="17">
        <f>①健診機関作成分!M783</f>
        <v>0</v>
      </c>
      <c r="L780" s="19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7">
        <v>0</v>
      </c>
      <c r="X780" s="17">
        <f t="shared" si="28"/>
        <v>7300</v>
      </c>
      <c r="Z780" s="17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1">
        <v>250</v>
      </c>
      <c r="BB780" s="31">
        <v>1450</v>
      </c>
      <c r="BC780" s="31">
        <v>1220</v>
      </c>
      <c r="BD780" s="31">
        <v>120</v>
      </c>
      <c r="BE780" s="31">
        <v>320</v>
      </c>
      <c r="BF780" s="31">
        <v>350</v>
      </c>
      <c r="BG780" s="31">
        <v>1300</v>
      </c>
      <c r="BH780" s="31">
        <v>1800</v>
      </c>
      <c r="BI780" s="31">
        <v>120</v>
      </c>
      <c r="BJ780" s="31">
        <v>5800</v>
      </c>
      <c r="BK780" s="31">
        <v>970</v>
      </c>
      <c r="BL780" s="17">
        <v>50</v>
      </c>
    </row>
    <row r="781" spans="2:64" x14ac:dyDescent="0.15">
      <c r="B781" s="17">
        <v>11000</v>
      </c>
      <c r="C781" s="17">
        <f>①健診機関作成分!AD784</f>
        <v>0</v>
      </c>
      <c r="D781" s="17">
        <f>①健診機関作成分!D784</f>
        <v>1001</v>
      </c>
      <c r="E781" s="18">
        <f>①健診機関作成分!E784</f>
        <v>0</v>
      </c>
      <c r="F781" s="17">
        <f>①健診機関作成分!F784</f>
        <v>0</v>
      </c>
      <c r="G781" s="17">
        <f>①健診機関作成分!G784</f>
        <v>0</v>
      </c>
      <c r="H781" s="17">
        <f>①健診機関作成分!H784</f>
        <v>0</v>
      </c>
      <c r="J781" s="17">
        <f>①健診機関作成分!L784</f>
        <v>0</v>
      </c>
      <c r="K781" s="17">
        <f>①健診機関作成分!M784</f>
        <v>0</v>
      </c>
      <c r="L781" s="19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7">
        <v>0</v>
      </c>
      <c r="X781" s="17">
        <f t="shared" si="28"/>
        <v>7300</v>
      </c>
      <c r="Z781" s="17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1">
        <v>250</v>
      </c>
      <c r="BB781" s="31">
        <v>1450</v>
      </c>
      <c r="BC781" s="31">
        <v>1220</v>
      </c>
      <c r="BD781" s="31">
        <v>120</v>
      </c>
      <c r="BE781" s="31">
        <v>320</v>
      </c>
      <c r="BF781" s="31">
        <v>350</v>
      </c>
      <c r="BG781" s="31">
        <v>1300</v>
      </c>
      <c r="BH781" s="31">
        <v>1800</v>
      </c>
      <c r="BI781" s="31">
        <v>120</v>
      </c>
      <c r="BJ781" s="31">
        <v>5800</v>
      </c>
      <c r="BK781" s="31">
        <v>970</v>
      </c>
      <c r="BL781" s="17">
        <v>50</v>
      </c>
    </row>
    <row r="782" spans="2:64" x14ac:dyDescent="0.15">
      <c r="B782" s="17">
        <v>11000</v>
      </c>
      <c r="C782" s="17">
        <f>①健診機関作成分!AD785</f>
        <v>0</v>
      </c>
      <c r="D782" s="17">
        <f>①健診機関作成分!D785</f>
        <v>1001</v>
      </c>
      <c r="E782" s="18">
        <f>①健診機関作成分!E785</f>
        <v>0</v>
      </c>
      <c r="F782" s="17">
        <f>①健診機関作成分!F785</f>
        <v>0</v>
      </c>
      <c r="G782" s="17">
        <f>①健診機関作成分!G785</f>
        <v>0</v>
      </c>
      <c r="H782" s="17">
        <f>①健診機関作成分!H785</f>
        <v>0</v>
      </c>
      <c r="J782" s="17">
        <f>①健診機関作成分!L785</f>
        <v>0</v>
      </c>
      <c r="K782" s="17">
        <f>①健診機関作成分!M785</f>
        <v>0</v>
      </c>
      <c r="L782" s="19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7">
        <v>0</v>
      </c>
      <c r="X782" s="17">
        <f t="shared" si="28"/>
        <v>7300</v>
      </c>
      <c r="Z782" s="17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1">
        <v>250</v>
      </c>
      <c r="BB782" s="31">
        <v>1450</v>
      </c>
      <c r="BC782" s="31">
        <v>1220</v>
      </c>
      <c r="BD782" s="31">
        <v>120</v>
      </c>
      <c r="BE782" s="31">
        <v>320</v>
      </c>
      <c r="BF782" s="31">
        <v>350</v>
      </c>
      <c r="BG782" s="31">
        <v>1300</v>
      </c>
      <c r="BH782" s="31">
        <v>1800</v>
      </c>
      <c r="BI782" s="31">
        <v>120</v>
      </c>
      <c r="BJ782" s="31">
        <v>5800</v>
      </c>
      <c r="BK782" s="31">
        <v>970</v>
      </c>
      <c r="BL782" s="17">
        <v>50</v>
      </c>
    </row>
    <row r="783" spans="2:64" x14ac:dyDescent="0.15">
      <c r="B783" s="17">
        <v>11000</v>
      </c>
      <c r="C783" s="17">
        <f>①健診機関作成分!AD786</f>
        <v>0</v>
      </c>
      <c r="D783" s="17">
        <f>①健診機関作成分!D786</f>
        <v>1001</v>
      </c>
      <c r="E783" s="18">
        <f>①健診機関作成分!E786</f>
        <v>0</v>
      </c>
      <c r="F783" s="17">
        <f>①健診機関作成分!F786</f>
        <v>0</v>
      </c>
      <c r="G783" s="17">
        <f>①健診機関作成分!G786</f>
        <v>0</v>
      </c>
      <c r="H783" s="17">
        <f>①健診機関作成分!H786</f>
        <v>0</v>
      </c>
      <c r="J783" s="17">
        <f>①健診機関作成分!L786</f>
        <v>0</v>
      </c>
      <c r="K783" s="17">
        <f>①健診機関作成分!M786</f>
        <v>0</v>
      </c>
      <c r="L783" s="19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7">
        <v>0</v>
      </c>
      <c r="X783" s="17">
        <f t="shared" si="28"/>
        <v>7300</v>
      </c>
      <c r="Z783" s="17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1">
        <v>250</v>
      </c>
      <c r="BB783" s="31">
        <v>1450</v>
      </c>
      <c r="BC783" s="31">
        <v>1220</v>
      </c>
      <c r="BD783" s="31">
        <v>120</v>
      </c>
      <c r="BE783" s="31">
        <v>320</v>
      </c>
      <c r="BF783" s="31">
        <v>350</v>
      </c>
      <c r="BG783" s="31">
        <v>1300</v>
      </c>
      <c r="BH783" s="31">
        <v>1800</v>
      </c>
      <c r="BI783" s="31">
        <v>120</v>
      </c>
      <c r="BJ783" s="31">
        <v>5800</v>
      </c>
      <c r="BK783" s="31">
        <v>970</v>
      </c>
      <c r="BL783" s="17">
        <v>50</v>
      </c>
    </row>
    <row r="784" spans="2:64" x14ac:dyDescent="0.15">
      <c r="B784" s="17">
        <v>11000</v>
      </c>
      <c r="C784" s="17">
        <f>①健診機関作成分!AD787</f>
        <v>0</v>
      </c>
      <c r="D784" s="17">
        <f>①健診機関作成分!D787</f>
        <v>1001</v>
      </c>
      <c r="E784" s="18">
        <f>①健診機関作成分!E787</f>
        <v>0</v>
      </c>
      <c r="F784" s="17">
        <f>①健診機関作成分!F787</f>
        <v>0</v>
      </c>
      <c r="G784" s="17">
        <f>①健診機関作成分!G787</f>
        <v>0</v>
      </c>
      <c r="H784" s="17">
        <f>①健診機関作成分!H787</f>
        <v>0</v>
      </c>
      <c r="J784" s="17">
        <f>①健診機関作成分!L787</f>
        <v>0</v>
      </c>
      <c r="K784" s="17">
        <f>①健診機関作成分!M787</f>
        <v>0</v>
      </c>
      <c r="L784" s="19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7">
        <v>0</v>
      </c>
      <c r="X784" s="17">
        <f t="shared" si="28"/>
        <v>7300</v>
      </c>
      <c r="Z784" s="17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1">
        <v>250</v>
      </c>
      <c r="BB784" s="31">
        <v>1450</v>
      </c>
      <c r="BC784" s="31">
        <v>1220</v>
      </c>
      <c r="BD784" s="31">
        <v>120</v>
      </c>
      <c r="BE784" s="31">
        <v>320</v>
      </c>
      <c r="BF784" s="31">
        <v>350</v>
      </c>
      <c r="BG784" s="31">
        <v>1300</v>
      </c>
      <c r="BH784" s="31">
        <v>1800</v>
      </c>
      <c r="BI784" s="31">
        <v>120</v>
      </c>
      <c r="BJ784" s="31">
        <v>5800</v>
      </c>
      <c r="BK784" s="31">
        <v>970</v>
      </c>
      <c r="BL784" s="17">
        <v>50</v>
      </c>
    </row>
    <row r="785" spans="2:64" x14ac:dyDescent="0.15">
      <c r="B785" s="17">
        <v>11000</v>
      </c>
      <c r="C785" s="17">
        <f>①健診機関作成分!AD788</f>
        <v>0</v>
      </c>
      <c r="D785" s="17">
        <f>①健診機関作成分!D788</f>
        <v>1001</v>
      </c>
      <c r="E785" s="18">
        <f>①健診機関作成分!E788</f>
        <v>0</v>
      </c>
      <c r="F785" s="17">
        <f>①健診機関作成分!F788</f>
        <v>0</v>
      </c>
      <c r="G785" s="17">
        <f>①健診機関作成分!G788</f>
        <v>0</v>
      </c>
      <c r="H785" s="17">
        <f>①健診機関作成分!H788</f>
        <v>0</v>
      </c>
      <c r="J785" s="17">
        <f>①健診機関作成分!L788</f>
        <v>0</v>
      </c>
      <c r="K785" s="17">
        <f>①健診機関作成分!M788</f>
        <v>0</v>
      </c>
      <c r="L785" s="19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7">
        <v>0</v>
      </c>
      <c r="X785" s="17">
        <f t="shared" si="28"/>
        <v>7300</v>
      </c>
      <c r="Z785" s="17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1">
        <v>250</v>
      </c>
      <c r="BB785" s="31">
        <v>1450</v>
      </c>
      <c r="BC785" s="31">
        <v>1220</v>
      </c>
      <c r="BD785" s="31">
        <v>120</v>
      </c>
      <c r="BE785" s="31">
        <v>320</v>
      </c>
      <c r="BF785" s="31">
        <v>350</v>
      </c>
      <c r="BG785" s="31">
        <v>1300</v>
      </c>
      <c r="BH785" s="31">
        <v>1800</v>
      </c>
      <c r="BI785" s="31">
        <v>120</v>
      </c>
      <c r="BJ785" s="31">
        <v>5800</v>
      </c>
      <c r="BK785" s="31">
        <v>970</v>
      </c>
      <c r="BL785" s="17">
        <v>50</v>
      </c>
    </row>
    <row r="786" spans="2:64" x14ac:dyDescent="0.15">
      <c r="B786" s="17">
        <v>11000</v>
      </c>
      <c r="C786" s="17">
        <f>①健診機関作成分!AD789</f>
        <v>0</v>
      </c>
      <c r="D786" s="17">
        <f>①健診機関作成分!D789</f>
        <v>1001</v>
      </c>
      <c r="E786" s="18">
        <f>①健診機関作成分!E789</f>
        <v>0</v>
      </c>
      <c r="F786" s="17">
        <f>①健診機関作成分!F789</f>
        <v>0</v>
      </c>
      <c r="G786" s="17">
        <f>①健診機関作成分!G789</f>
        <v>0</v>
      </c>
      <c r="H786" s="17">
        <f>①健診機関作成分!H789</f>
        <v>0</v>
      </c>
      <c r="J786" s="17">
        <f>①健診機関作成分!L789</f>
        <v>0</v>
      </c>
      <c r="K786" s="17">
        <f>①健診機関作成分!M789</f>
        <v>0</v>
      </c>
      <c r="L786" s="19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7">
        <v>0</v>
      </c>
      <c r="X786" s="17">
        <f t="shared" si="28"/>
        <v>7300</v>
      </c>
      <c r="Z786" s="17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1">
        <v>250</v>
      </c>
      <c r="BB786" s="31">
        <v>1450</v>
      </c>
      <c r="BC786" s="31">
        <v>1220</v>
      </c>
      <c r="BD786" s="31">
        <v>120</v>
      </c>
      <c r="BE786" s="31">
        <v>320</v>
      </c>
      <c r="BF786" s="31">
        <v>350</v>
      </c>
      <c r="BG786" s="31">
        <v>1300</v>
      </c>
      <c r="BH786" s="31">
        <v>1800</v>
      </c>
      <c r="BI786" s="31">
        <v>120</v>
      </c>
      <c r="BJ786" s="31">
        <v>5800</v>
      </c>
      <c r="BK786" s="31">
        <v>970</v>
      </c>
      <c r="BL786" s="17">
        <v>50</v>
      </c>
    </row>
    <row r="787" spans="2:64" x14ac:dyDescent="0.15">
      <c r="B787" s="17">
        <v>11000</v>
      </c>
      <c r="C787" s="17">
        <f>①健診機関作成分!AD790</f>
        <v>0</v>
      </c>
      <c r="D787" s="17">
        <f>①健診機関作成分!D790</f>
        <v>1001</v>
      </c>
      <c r="E787" s="18">
        <f>①健診機関作成分!E790</f>
        <v>0</v>
      </c>
      <c r="F787" s="17">
        <f>①健診機関作成分!F790</f>
        <v>0</v>
      </c>
      <c r="G787" s="17">
        <f>①健診機関作成分!G790</f>
        <v>0</v>
      </c>
      <c r="H787" s="17">
        <f>①健診機関作成分!H790</f>
        <v>0</v>
      </c>
      <c r="J787" s="17">
        <f>①健診機関作成分!L790</f>
        <v>0</v>
      </c>
      <c r="K787" s="17">
        <f>①健診機関作成分!M790</f>
        <v>0</v>
      </c>
      <c r="L787" s="19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7">
        <v>0</v>
      </c>
      <c r="X787" s="17">
        <f t="shared" si="28"/>
        <v>7300</v>
      </c>
      <c r="Z787" s="17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1">
        <v>250</v>
      </c>
      <c r="BB787" s="31">
        <v>1450</v>
      </c>
      <c r="BC787" s="31">
        <v>1220</v>
      </c>
      <c r="BD787" s="31">
        <v>120</v>
      </c>
      <c r="BE787" s="31">
        <v>320</v>
      </c>
      <c r="BF787" s="31">
        <v>350</v>
      </c>
      <c r="BG787" s="31">
        <v>1300</v>
      </c>
      <c r="BH787" s="31">
        <v>1800</v>
      </c>
      <c r="BI787" s="31">
        <v>120</v>
      </c>
      <c r="BJ787" s="31">
        <v>5800</v>
      </c>
      <c r="BK787" s="31">
        <v>970</v>
      </c>
      <c r="BL787" s="17">
        <v>50</v>
      </c>
    </row>
    <row r="788" spans="2:64" x14ac:dyDescent="0.15">
      <c r="B788" s="17">
        <v>11000</v>
      </c>
      <c r="C788" s="17">
        <f>①健診機関作成分!AD791</f>
        <v>0</v>
      </c>
      <c r="D788" s="17">
        <f>①健診機関作成分!D791</f>
        <v>1001</v>
      </c>
      <c r="E788" s="18">
        <f>①健診機関作成分!E791</f>
        <v>0</v>
      </c>
      <c r="F788" s="17">
        <f>①健診機関作成分!F791</f>
        <v>0</v>
      </c>
      <c r="G788" s="17">
        <f>①健診機関作成分!G791</f>
        <v>0</v>
      </c>
      <c r="H788" s="17">
        <f>①健診機関作成分!H791</f>
        <v>0</v>
      </c>
      <c r="J788" s="17">
        <f>①健診機関作成分!L791</f>
        <v>0</v>
      </c>
      <c r="K788" s="17">
        <f>①健診機関作成分!M791</f>
        <v>0</v>
      </c>
      <c r="L788" s="19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7">
        <v>0</v>
      </c>
      <c r="X788" s="17">
        <f t="shared" si="28"/>
        <v>7300</v>
      </c>
      <c r="Z788" s="17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1">
        <v>250</v>
      </c>
      <c r="BB788" s="31">
        <v>1450</v>
      </c>
      <c r="BC788" s="31">
        <v>1220</v>
      </c>
      <c r="BD788" s="31">
        <v>120</v>
      </c>
      <c r="BE788" s="31">
        <v>320</v>
      </c>
      <c r="BF788" s="31">
        <v>350</v>
      </c>
      <c r="BG788" s="31">
        <v>1300</v>
      </c>
      <c r="BH788" s="31">
        <v>1800</v>
      </c>
      <c r="BI788" s="31">
        <v>120</v>
      </c>
      <c r="BJ788" s="31">
        <v>5800</v>
      </c>
      <c r="BK788" s="31">
        <v>970</v>
      </c>
      <c r="BL788" s="17">
        <v>50</v>
      </c>
    </row>
    <row r="789" spans="2:64" x14ac:dyDescent="0.15">
      <c r="B789" s="17">
        <v>11000</v>
      </c>
      <c r="C789" s="17">
        <f>①健診機関作成分!AD792</f>
        <v>0</v>
      </c>
      <c r="D789" s="17">
        <f>①健診機関作成分!D792</f>
        <v>1001</v>
      </c>
      <c r="E789" s="18">
        <f>①健診機関作成分!E792</f>
        <v>0</v>
      </c>
      <c r="F789" s="17">
        <f>①健診機関作成分!F792</f>
        <v>0</v>
      </c>
      <c r="G789" s="17">
        <f>①健診機関作成分!G792</f>
        <v>0</v>
      </c>
      <c r="H789" s="17">
        <f>①健診機関作成分!H792</f>
        <v>0</v>
      </c>
      <c r="J789" s="17">
        <f>①健診機関作成分!L792</f>
        <v>0</v>
      </c>
      <c r="K789" s="17">
        <f>①健診機関作成分!M792</f>
        <v>0</v>
      </c>
      <c r="L789" s="19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7">
        <v>0</v>
      </c>
      <c r="X789" s="17">
        <f t="shared" si="28"/>
        <v>7300</v>
      </c>
      <c r="Z789" s="17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1">
        <v>250</v>
      </c>
      <c r="BB789" s="31">
        <v>1450</v>
      </c>
      <c r="BC789" s="31">
        <v>1220</v>
      </c>
      <c r="BD789" s="31">
        <v>120</v>
      </c>
      <c r="BE789" s="31">
        <v>320</v>
      </c>
      <c r="BF789" s="31">
        <v>350</v>
      </c>
      <c r="BG789" s="31">
        <v>1300</v>
      </c>
      <c r="BH789" s="31">
        <v>1800</v>
      </c>
      <c r="BI789" s="31">
        <v>120</v>
      </c>
      <c r="BJ789" s="31">
        <v>5800</v>
      </c>
      <c r="BK789" s="31">
        <v>970</v>
      </c>
      <c r="BL789" s="17">
        <v>50</v>
      </c>
    </row>
    <row r="790" spans="2:64" x14ac:dyDescent="0.15">
      <c r="B790" s="17">
        <v>11000</v>
      </c>
      <c r="C790" s="17">
        <f>①健診機関作成分!AD793</f>
        <v>0</v>
      </c>
      <c r="D790" s="17">
        <f>①健診機関作成分!D793</f>
        <v>1001</v>
      </c>
      <c r="E790" s="18">
        <f>①健診機関作成分!E793</f>
        <v>0</v>
      </c>
      <c r="F790" s="17">
        <f>①健診機関作成分!F793</f>
        <v>0</v>
      </c>
      <c r="G790" s="17">
        <f>①健診機関作成分!G793</f>
        <v>0</v>
      </c>
      <c r="H790" s="17">
        <f>①健診機関作成分!H793</f>
        <v>0</v>
      </c>
      <c r="J790" s="17">
        <f>①健診機関作成分!L793</f>
        <v>0</v>
      </c>
      <c r="K790" s="17">
        <f>①健診機関作成分!M793</f>
        <v>0</v>
      </c>
      <c r="L790" s="19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7">
        <v>0</v>
      </c>
      <c r="X790" s="17">
        <f t="shared" si="28"/>
        <v>7300</v>
      </c>
      <c r="Z790" s="17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1">
        <v>250</v>
      </c>
      <c r="BB790" s="31">
        <v>1450</v>
      </c>
      <c r="BC790" s="31">
        <v>1220</v>
      </c>
      <c r="BD790" s="31">
        <v>120</v>
      </c>
      <c r="BE790" s="31">
        <v>320</v>
      </c>
      <c r="BF790" s="31">
        <v>350</v>
      </c>
      <c r="BG790" s="31">
        <v>1300</v>
      </c>
      <c r="BH790" s="31">
        <v>1800</v>
      </c>
      <c r="BI790" s="31">
        <v>120</v>
      </c>
      <c r="BJ790" s="31">
        <v>5800</v>
      </c>
      <c r="BK790" s="31">
        <v>970</v>
      </c>
      <c r="BL790" s="17">
        <v>50</v>
      </c>
    </row>
    <row r="791" spans="2:64" x14ac:dyDescent="0.15">
      <c r="B791" s="17">
        <v>11000</v>
      </c>
      <c r="C791" s="17">
        <f>①健診機関作成分!AD794</f>
        <v>0</v>
      </c>
      <c r="D791" s="17">
        <f>①健診機関作成分!D794</f>
        <v>1001</v>
      </c>
      <c r="E791" s="18">
        <f>①健診機関作成分!E794</f>
        <v>0</v>
      </c>
      <c r="F791" s="17">
        <f>①健診機関作成分!F794</f>
        <v>0</v>
      </c>
      <c r="G791" s="17">
        <f>①健診機関作成分!G794</f>
        <v>0</v>
      </c>
      <c r="H791" s="17">
        <f>①健診機関作成分!H794</f>
        <v>0</v>
      </c>
      <c r="J791" s="17">
        <f>①健診機関作成分!L794</f>
        <v>0</v>
      </c>
      <c r="K791" s="17">
        <f>①健診機関作成分!M794</f>
        <v>0</v>
      </c>
      <c r="L791" s="19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7">
        <v>0</v>
      </c>
      <c r="X791" s="17">
        <f t="shared" si="28"/>
        <v>7300</v>
      </c>
      <c r="Z791" s="17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1">
        <v>250</v>
      </c>
      <c r="BB791" s="31">
        <v>1450</v>
      </c>
      <c r="BC791" s="31">
        <v>1220</v>
      </c>
      <c r="BD791" s="31">
        <v>120</v>
      </c>
      <c r="BE791" s="31">
        <v>320</v>
      </c>
      <c r="BF791" s="31">
        <v>350</v>
      </c>
      <c r="BG791" s="31">
        <v>1300</v>
      </c>
      <c r="BH791" s="31">
        <v>1800</v>
      </c>
      <c r="BI791" s="31">
        <v>120</v>
      </c>
      <c r="BJ791" s="31">
        <v>5800</v>
      </c>
      <c r="BK791" s="31">
        <v>970</v>
      </c>
      <c r="BL791" s="17">
        <v>50</v>
      </c>
    </row>
    <row r="792" spans="2:64" x14ac:dyDescent="0.15">
      <c r="B792" s="17">
        <v>11000</v>
      </c>
      <c r="C792" s="17">
        <f>①健診機関作成分!AD795</f>
        <v>0</v>
      </c>
      <c r="D792" s="17">
        <f>①健診機関作成分!D795</f>
        <v>1001</v>
      </c>
      <c r="E792" s="18">
        <f>①健診機関作成分!E795</f>
        <v>0</v>
      </c>
      <c r="F792" s="17">
        <f>①健診機関作成分!F795</f>
        <v>0</v>
      </c>
      <c r="G792" s="17">
        <f>①健診機関作成分!G795</f>
        <v>0</v>
      </c>
      <c r="H792" s="17">
        <f>①健診機関作成分!H795</f>
        <v>0</v>
      </c>
      <c r="J792" s="17">
        <f>①健診機関作成分!L795</f>
        <v>0</v>
      </c>
      <c r="K792" s="17">
        <f>①健診機関作成分!M795</f>
        <v>0</v>
      </c>
      <c r="L792" s="19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7">
        <v>0</v>
      </c>
      <c r="X792" s="17">
        <f t="shared" si="28"/>
        <v>7300</v>
      </c>
      <c r="Z792" s="17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1">
        <v>250</v>
      </c>
      <c r="BB792" s="31">
        <v>1450</v>
      </c>
      <c r="BC792" s="31">
        <v>1220</v>
      </c>
      <c r="BD792" s="31">
        <v>120</v>
      </c>
      <c r="BE792" s="31">
        <v>320</v>
      </c>
      <c r="BF792" s="31">
        <v>350</v>
      </c>
      <c r="BG792" s="31">
        <v>1300</v>
      </c>
      <c r="BH792" s="31">
        <v>1800</v>
      </c>
      <c r="BI792" s="31">
        <v>120</v>
      </c>
      <c r="BJ792" s="31">
        <v>5800</v>
      </c>
      <c r="BK792" s="31">
        <v>970</v>
      </c>
      <c r="BL792" s="17">
        <v>50</v>
      </c>
    </row>
    <row r="793" spans="2:64" x14ac:dyDescent="0.15">
      <c r="B793" s="17">
        <v>11000</v>
      </c>
      <c r="C793" s="17">
        <f>①健診機関作成分!AD796</f>
        <v>0</v>
      </c>
      <c r="D793" s="17">
        <f>①健診機関作成分!D796</f>
        <v>1001</v>
      </c>
      <c r="E793" s="18">
        <f>①健診機関作成分!E796</f>
        <v>0</v>
      </c>
      <c r="F793" s="17">
        <f>①健診機関作成分!F796</f>
        <v>0</v>
      </c>
      <c r="G793" s="17">
        <f>①健診機関作成分!G796</f>
        <v>0</v>
      </c>
      <c r="H793" s="17">
        <f>①健診機関作成分!H796</f>
        <v>0</v>
      </c>
      <c r="J793" s="17">
        <f>①健診機関作成分!L796</f>
        <v>0</v>
      </c>
      <c r="K793" s="17">
        <f>①健診機関作成分!M796</f>
        <v>0</v>
      </c>
      <c r="L793" s="19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7">
        <v>0</v>
      </c>
      <c r="X793" s="17">
        <f t="shared" si="28"/>
        <v>7300</v>
      </c>
      <c r="Z793" s="17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1">
        <v>250</v>
      </c>
      <c r="BB793" s="31">
        <v>1450</v>
      </c>
      <c r="BC793" s="31">
        <v>1220</v>
      </c>
      <c r="BD793" s="31">
        <v>120</v>
      </c>
      <c r="BE793" s="31">
        <v>320</v>
      </c>
      <c r="BF793" s="31">
        <v>350</v>
      </c>
      <c r="BG793" s="31">
        <v>1300</v>
      </c>
      <c r="BH793" s="31">
        <v>1800</v>
      </c>
      <c r="BI793" s="31">
        <v>120</v>
      </c>
      <c r="BJ793" s="31">
        <v>5800</v>
      </c>
      <c r="BK793" s="31">
        <v>970</v>
      </c>
      <c r="BL793" s="17">
        <v>50</v>
      </c>
    </row>
    <row r="794" spans="2:64" x14ac:dyDescent="0.15">
      <c r="B794" s="17">
        <v>11000</v>
      </c>
      <c r="C794" s="17">
        <f>①健診機関作成分!AD797</f>
        <v>0</v>
      </c>
      <c r="D794" s="17">
        <f>①健診機関作成分!D797</f>
        <v>1001</v>
      </c>
      <c r="E794" s="18">
        <f>①健診機関作成分!E797</f>
        <v>0</v>
      </c>
      <c r="F794" s="17">
        <f>①健診機関作成分!F797</f>
        <v>0</v>
      </c>
      <c r="G794" s="17">
        <f>①健診機関作成分!G797</f>
        <v>0</v>
      </c>
      <c r="H794" s="17">
        <f>①健診機関作成分!H797</f>
        <v>0</v>
      </c>
      <c r="J794" s="17">
        <f>①健診機関作成分!L797</f>
        <v>0</v>
      </c>
      <c r="K794" s="17">
        <f>①健診機関作成分!M797</f>
        <v>0</v>
      </c>
      <c r="L794" s="19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7">
        <v>0</v>
      </c>
      <c r="X794" s="17">
        <f t="shared" si="28"/>
        <v>7300</v>
      </c>
      <c r="Z794" s="17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1">
        <v>250</v>
      </c>
      <c r="BB794" s="31">
        <v>1450</v>
      </c>
      <c r="BC794" s="31">
        <v>1220</v>
      </c>
      <c r="BD794" s="31">
        <v>120</v>
      </c>
      <c r="BE794" s="31">
        <v>320</v>
      </c>
      <c r="BF794" s="31">
        <v>350</v>
      </c>
      <c r="BG794" s="31">
        <v>1300</v>
      </c>
      <c r="BH794" s="31">
        <v>1800</v>
      </c>
      <c r="BI794" s="31">
        <v>120</v>
      </c>
      <c r="BJ794" s="31">
        <v>5800</v>
      </c>
      <c r="BK794" s="31">
        <v>970</v>
      </c>
      <c r="BL794" s="17">
        <v>50</v>
      </c>
    </row>
    <row r="795" spans="2:64" x14ac:dyDescent="0.15">
      <c r="B795" s="17">
        <v>11000</v>
      </c>
      <c r="C795" s="17">
        <f>①健診機関作成分!AD798</f>
        <v>0</v>
      </c>
      <c r="D795" s="17">
        <f>①健診機関作成分!D798</f>
        <v>1001</v>
      </c>
      <c r="E795" s="18">
        <f>①健診機関作成分!E798</f>
        <v>0</v>
      </c>
      <c r="F795" s="17">
        <f>①健診機関作成分!F798</f>
        <v>0</v>
      </c>
      <c r="G795" s="17">
        <f>①健診機関作成分!G798</f>
        <v>0</v>
      </c>
      <c r="H795" s="17">
        <f>①健診機関作成分!H798</f>
        <v>0</v>
      </c>
      <c r="J795" s="17">
        <f>①健診機関作成分!L798</f>
        <v>0</v>
      </c>
      <c r="K795" s="17">
        <f>①健診機関作成分!M798</f>
        <v>0</v>
      </c>
      <c r="L795" s="19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7">
        <v>0</v>
      </c>
      <c r="X795" s="17">
        <f t="shared" si="28"/>
        <v>7300</v>
      </c>
      <c r="Z795" s="17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1">
        <v>250</v>
      </c>
      <c r="BB795" s="31">
        <v>1450</v>
      </c>
      <c r="BC795" s="31">
        <v>1220</v>
      </c>
      <c r="BD795" s="31">
        <v>120</v>
      </c>
      <c r="BE795" s="31">
        <v>320</v>
      </c>
      <c r="BF795" s="31">
        <v>350</v>
      </c>
      <c r="BG795" s="31">
        <v>1300</v>
      </c>
      <c r="BH795" s="31">
        <v>1800</v>
      </c>
      <c r="BI795" s="31">
        <v>120</v>
      </c>
      <c r="BJ795" s="31">
        <v>5800</v>
      </c>
      <c r="BK795" s="31">
        <v>970</v>
      </c>
      <c r="BL795" s="17">
        <v>50</v>
      </c>
    </row>
    <row r="796" spans="2:64" x14ac:dyDescent="0.15">
      <c r="B796" s="17">
        <v>11000</v>
      </c>
      <c r="C796" s="17">
        <f>①健診機関作成分!AD799</f>
        <v>0</v>
      </c>
      <c r="D796" s="17">
        <f>①健診機関作成分!D799</f>
        <v>1001</v>
      </c>
      <c r="E796" s="18">
        <f>①健診機関作成分!E799</f>
        <v>0</v>
      </c>
      <c r="F796" s="17">
        <f>①健診機関作成分!F799</f>
        <v>0</v>
      </c>
      <c r="G796" s="17">
        <f>①健診機関作成分!G799</f>
        <v>0</v>
      </c>
      <c r="H796" s="17">
        <f>①健診機関作成分!H799</f>
        <v>0</v>
      </c>
      <c r="J796" s="17">
        <f>①健診機関作成分!L799</f>
        <v>0</v>
      </c>
      <c r="K796" s="17">
        <f>①健診機関作成分!M799</f>
        <v>0</v>
      </c>
      <c r="L796" s="19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7">
        <v>0</v>
      </c>
      <c r="X796" s="17">
        <f t="shared" si="28"/>
        <v>7300</v>
      </c>
      <c r="Z796" s="17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1">
        <v>250</v>
      </c>
      <c r="BB796" s="31">
        <v>1450</v>
      </c>
      <c r="BC796" s="31">
        <v>1220</v>
      </c>
      <c r="BD796" s="31">
        <v>120</v>
      </c>
      <c r="BE796" s="31">
        <v>320</v>
      </c>
      <c r="BF796" s="31">
        <v>350</v>
      </c>
      <c r="BG796" s="31">
        <v>1300</v>
      </c>
      <c r="BH796" s="31">
        <v>1800</v>
      </c>
      <c r="BI796" s="31">
        <v>120</v>
      </c>
      <c r="BJ796" s="31">
        <v>5800</v>
      </c>
      <c r="BK796" s="31">
        <v>970</v>
      </c>
      <c r="BL796" s="17">
        <v>50</v>
      </c>
    </row>
    <row r="797" spans="2:64" x14ac:dyDescent="0.15">
      <c r="B797" s="17">
        <v>11000</v>
      </c>
      <c r="C797" s="17">
        <f>①健診機関作成分!AD800</f>
        <v>0</v>
      </c>
      <c r="D797" s="17">
        <f>①健診機関作成分!D800</f>
        <v>1001</v>
      </c>
      <c r="E797" s="18">
        <f>①健診機関作成分!E800</f>
        <v>0</v>
      </c>
      <c r="F797" s="17">
        <f>①健診機関作成分!F800</f>
        <v>0</v>
      </c>
      <c r="G797" s="17">
        <f>①健診機関作成分!G800</f>
        <v>0</v>
      </c>
      <c r="H797" s="17">
        <f>①健診機関作成分!H800</f>
        <v>0</v>
      </c>
      <c r="J797" s="17">
        <f>①健診機関作成分!L800</f>
        <v>0</v>
      </c>
      <c r="K797" s="17">
        <f>①健診機関作成分!M800</f>
        <v>0</v>
      </c>
      <c r="L797" s="19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7">
        <v>0</v>
      </c>
      <c r="X797" s="17">
        <f t="shared" si="28"/>
        <v>7300</v>
      </c>
      <c r="Z797" s="17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1">
        <v>250</v>
      </c>
      <c r="BB797" s="31">
        <v>1450</v>
      </c>
      <c r="BC797" s="31">
        <v>1220</v>
      </c>
      <c r="BD797" s="31">
        <v>120</v>
      </c>
      <c r="BE797" s="31">
        <v>320</v>
      </c>
      <c r="BF797" s="31">
        <v>350</v>
      </c>
      <c r="BG797" s="31">
        <v>1300</v>
      </c>
      <c r="BH797" s="31">
        <v>1800</v>
      </c>
      <c r="BI797" s="31">
        <v>120</v>
      </c>
      <c r="BJ797" s="31">
        <v>5800</v>
      </c>
      <c r="BK797" s="31">
        <v>970</v>
      </c>
      <c r="BL797" s="17">
        <v>50</v>
      </c>
    </row>
    <row r="798" spans="2:64" x14ac:dyDescent="0.15">
      <c r="B798" s="17">
        <v>11000</v>
      </c>
      <c r="C798" s="17">
        <f>①健診機関作成分!AD801</f>
        <v>0</v>
      </c>
      <c r="D798" s="17">
        <f>①健診機関作成分!D801</f>
        <v>1001</v>
      </c>
      <c r="E798" s="18">
        <f>①健診機関作成分!E801</f>
        <v>0</v>
      </c>
      <c r="F798" s="17">
        <f>①健診機関作成分!F801</f>
        <v>0</v>
      </c>
      <c r="G798" s="17">
        <f>①健診機関作成分!G801</f>
        <v>0</v>
      </c>
      <c r="H798" s="17">
        <f>①健診機関作成分!H801</f>
        <v>0</v>
      </c>
      <c r="J798" s="17">
        <f>①健診機関作成分!L801</f>
        <v>0</v>
      </c>
      <c r="K798" s="17">
        <f>①健診機関作成分!M801</f>
        <v>0</v>
      </c>
      <c r="L798" s="19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7">
        <v>0</v>
      </c>
      <c r="X798" s="17">
        <f t="shared" si="28"/>
        <v>7300</v>
      </c>
      <c r="Z798" s="17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1">
        <v>250</v>
      </c>
      <c r="BB798" s="31">
        <v>1450</v>
      </c>
      <c r="BC798" s="31">
        <v>1220</v>
      </c>
      <c r="BD798" s="31">
        <v>120</v>
      </c>
      <c r="BE798" s="31">
        <v>320</v>
      </c>
      <c r="BF798" s="31">
        <v>350</v>
      </c>
      <c r="BG798" s="31">
        <v>1300</v>
      </c>
      <c r="BH798" s="31">
        <v>1800</v>
      </c>
      <c r="BI798" s="31">
        <v>120</v>
      </c>
      <c r="BJ798" s="31">
        <v>5800</v>
      </c>
      <c r="BK798" s="31">
        <v>970</v>
      </c>
      <c r="BL798" s="17">
        <v>50</v>
      </c>
    </row>
    <row r="799" spans="2:64" x14ac:dyDescent="0.15">
      <c r="B799" s="17">
        <v>11000</v>
      </c>
      <c r="C799" s="17">
        <f>①健診機関作成分!AD802</f>
        <v>0</v>
      </c>
      <c r="D799" s="17">
        <f>①健診機関作成分!D802</f>
        <v>1001</v>
      </c>
      <c r="E799" s="18">
        <f>①健診機関作成分!E802</f>
        <v>0</v>
      </c>
      <c r="F799" s="17">
        <f>①健診機関作成分!F802</f>
        <v>0</v>
      </c>
      <c r="G799" s="17">
        <f>①健診機関作成分!G802</f>
        <v>0</v>
      </c>
      <c r="H799" s="17">
        <f>①健診機関作成分!H802</f>
        <v>0</v>
      </c>
      <c r="J799" s="17">
        <f>①健診機関作成分!L802</f>
        <v>0</v>
      </c>
      <c r="K799" s="17">
        <f>①健診機関作成分!M802</f>
        <v>0</v>
      </c>
      <c r="L799" s="19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7">
        <v>0</v>
      </c>
      <c r="X799" s="17">
        <f t="shared" si="28"/>
        <v>7300</v>
      </c>
      <c r="Z799" s="17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1">
        <v>250</v>
      </c>
      <c r="BB799" s="31">
        <v>1450</v>
      </c>
      <c r="BC799" s="31">
        <v>1220</v>
      </c>
      <c r="BD799" s="31">
        <v>120</v>
      </c>
      <c r="BE799" s="31">
        <v>320</v>
      </c>
      <c r="BF799" s="31">
        <v>350</v>
      </c>
      <c r="BG799" s="31">
        <v>1300</v>
      </c>
      <c r="BH799" s="31">
        <v>1800</v>
      </c>
      <c r="BI799" s="31">
        <v>120</v>
      </c>
      <c r="BJ799" s="31">
        <v>5800</v>
      </c>
      <c r="BK799" s="31">
        <v>970</v>
      </c>
      <c r="BL799" s="17">
        <v>50</v>
      </c>
    </row>
    <row r="800" spans="2:64" x14ac:dyDescent="0.15">
      <c r="B800" s="17">
        <v>11000</v>
      </c>
      <c r="C800" s="17">
        <f>①健診機関作成分!AD803</f>
        <v>0</v>
      </c>
      <c r="D800" s="17">
        <f>①健診機関作成分!D803</f>
        <v>1001</v>
      </c>
      <c r="E800" s="18">
        <f>①健診機関作成分!E803</f>
        <v>0</v>
      </c>
      <c r="F800" s="17">
        <f>①健診機関作成分!F803</f>
        <v>0</v>
      </c>
      <c r="G800" s="17">
        <f>①健診機関作成分!G803</f>
        <v>0</v>
      </c>
      <c r="H800" s="17">
        <f>①健診機関作成分!H803</f>
        <v>0</v>
      </c>
      <c r="J800" s="17">
        <f>①健診機関作成分!L803</f>
        <v>0</v>
      </c>
      <c r="K800" s="17">
        <f>①健診機関作成分!M803</f>
        <v>0</v>
      </c>
      <c r="L800" s="19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7">
        <v>0</v>
      </c>
      <c r="X800" s="17">
        <f t="shared" si="28"/>
        <v>7300</v>
      </c>
      <c r="Z800" s="17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1">
        <v>250</v>
      </c>
      <c r="BB800" s="31">
        <v>1450</v>
      </c>
      <c r="BC800" s="31">
        <v>1220</v>
      </c>
      <c r="BD800" s="31">
        <v>120</v>
      </c>
      <c r="BE800" s="31">
        <v>320</v>
      </c>
      <c r="BF800" s="31">
        <v>350</v>
      </c>
      <c r="BG800" s="31">
        <v>1300</v>
      </c>
      <c r="BH800" s="31">
        <v>1800</v>
      </c>
      <c r="BI800" s="31">
        <v>120</v>
      </c>
      <c r="BJ800" s="31">
        <v>5800</v>
      </c>
      <c r="BK800" s="31">
        <v>970</v>
      </c>
      <c r="BL800" s="17">
        <v>50</v>
      </c>
    </row>
    <row r="801" spans="2:64" x14ac:dyDescent="0.15">
      <c r="B801" s="17">
        <v>11000</v>
      </c>
      <c r="C801" s="17">
        <f>①健診機関作成分!AD804</f>
        <v>0</v>
      </c>
      <c r="D801" s="17">
        <f>①健診機関作成分!D804</f>
        <v>1001</v>
      </c>
      <c r="E801" s="18">
        <f>①健診機関作成分!E804</f>
        <v>0</v>
      </c>
      <c r="F801" s="17">
        <f>①健診機関作成分!F804</f>
        <v>0</v>
      </c>
      <c r="G801" s="17">
        <f>①健診機関作成分!G804</f>
        <v>0</v>
      </c>
      <c r="H801" s="17">
        <f>①健診機関作成分!H804</f>
        <v>0</v>
      </c>
      <c r="J801" s="17">
        <f>①健診機関作成分!L804</f>
        <v>0</v>
      </c>
      <c r="K801" s="17">
        <f>①健診機関作成分!M804</f>
        <v>0</v>
      </c>
      <c r="L801" s="19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7">
        <v>0</v>
      </c>
      <c r="X801" s="17">
        <f t="shared" si="28"/>
        <v>7300</v>
      </c>
      <c r="Z801" s="17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1">
        <v>250</v>
      </c>
      <c r="BB801" s="31">
        <v>1450</v>
      </c>
      <c r="BC801" s="31">
        <v>1220</v>
      </c>
      <c r="BD801" s="31">
        <v>120</v>
      </c>
      <c r="BE801" s="31">
        <v>320</v>
      </c>
      <c r="BF801" s="31">
        <v>350</v>
      </c>
      <c r="BG801" s="31">
        <v>1300</v>
      </c>
      <c r="BH801" s="31">
        <v>1800</v>
      </c>
      <c r="BI801" s="31">
        <v>120</v>
      </c>
      <c r="BJ801" s="31">
        <v>5800</v>
      </c>
      <c r="BK801" s="31">
        <v>970</v>
      </c>
      <c r="BL801" s="17">
        <v>50</v>
      </c>
    </row>
    <row r="802" spans="2:64" x14ac:dyDescent="0.15">
      <c r="B802" s="17">
        <v>11000</v>
      </c>
      <c r="C802" s="17">
        <f>①健診機関作成分!AD805</f>
        <v>0</v>
      </c>
      <c r="D802" s="17">
        <f>①健診機関作成分!D805</f>
        <v>1001</v>
      </c>
      <c r="E802" s="18">
        <f>①健診機関作成分!E805</f>
        <v>0</v>
      </c>
      <c r="F802" s="17">
        <f>①健診機関作成分!F805</f>
        <v>0</v>
      </c>
      <c r="G802" s="17">
        <f>①健診機関作成分!G805</f>
        <v>0</v>
      </c>
      <c r="H802" s="17">
        <f>①健診機関作成分!H805</f>
        <v>0</v>
      </c>
      <c r="J802" s="17">
        <f>①健診機関作成分!L805</f>
        <v>0</v>
      </c>
      <c r="K802" s="17">
        <f>①健診機関作成分!M805</f>
        <v>0</v>
      </c>
      <c r="L802" s="19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7">
        <v>0</v>
      </c>
      <c r="X802" s="17">
        <f t="shared" si="28"/>
        <v>7300</v>
      </c>
      <c r="Z802" s="17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1">
        <v>250</v>
      </c>
      <c r="BB802" s="31">
        <v>1450</v>
      </c>
      <c r="BC802" s="31">
        <v>1220</v>
      </c>
      <c r="BD802" s="31">
        <v>120</v>
      </c>
      <c r="BE802" s="31">
        <v>320</v>
      </c>
      <c r="BF802" s="31">
        <v>350</v>
      </c>
      <c r="BG802" s="31">
        <v>1300</v>
      </c>
      <c r="BH802" s="31">
        <v>1800</v>
      </c>
      <c r="BI802" s="31">
        <v>120</v>
      </c>
      <c r="BJ802" s="31">
        <v>5800</v>
      </c>
      <c r="BK802" s="31">
        <v>970</v>
      </c>
      <c r="BL802" s="17">
        <v>50</v>
      </c>
    </row>
    <row r="803" spans="2:64" x14ac:dyDescent="0.15">
      <c r="B803" s="17">
        <v>11000</v>
      </c>
      <c r="C803" s="17">
        <f>①健診機関作成分!AD806</f>
        <v>0</v>
      </c>
      <c r="D803" s="17">
        <f>①健診機関作成分!D806</f>
        <v>1001</v>
      </c>
      <c r="E803" s="18">
        <f>①健診機関作成分!E806</f>
        <v>0</v>
      </c>
      <c r="F803" s="17">
        <f>①健診機関作成分!F806</f>
        <v>0</v>
      </c>
      <c r="G803" s="17">
        <f>①健診機関作成分!G806</f>
        <v>0</v>
      </c>
      <c r="H803" s="17">
        <f>①健診機関作成分!H806</f>
        <v>0</v>
      </c>
      <c r="J803" s="17">
        <f>①健診機関作成分!L806</f>
        <v>0</v>
      </c>
      <c r="K803" s="17">
        <f>①健診機関作成分!M806</f>
        <v>0</v>
      </c>
      <c r="L803" s="19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7">
        <v>0</v>
      </c>
      <c r="X803" s="17">
        <f t="shared" si="28"/>
        <v>7300</v>
      </c>
      <c r="Z803" s="17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1">
        <v>250</v>
      </c>
      <c r="BB803" s="31">
        <v>1450</v>
      </c>
      <c r="BC803" s="31">
        <v>1220</v>
      </c>
      <c r="BD803" s="31">
        <v>120</v>
      </c>
      <c r="BE803" s="31">
        <v>320</v>
      </c>
      <c r="BF803" s="31">
        <v>350</v>
      </c>
      <c r="BG803" s="31">
        <v>1300</v>
      </c>
      <c r="BH803" s="31">
        <v>1800</v>
      </c>
      <c r="BI803" s="31">
        <v>120</v>
      </c>
      <c r="BJ803" s="31">
        <v>5800</v>
      </c>
      <c r="BK803" s="31">
        <v>970</v>
      </c>
      <c r="BL803" s="17">
        <v>50</v>
      </c>
    </row>
    <row r="804" spans="2:64" x14ac:dyDescent="0.15">
      <c r="B804" s="17">
        <v>11000</v>
      </c>
      <c r="C804" s="17">
        <f>①健診機関作成分!AD807</f>
        <v>0</v>
      </c>
      <c r="D804" s="17">
        <f>①健診機関作成分!D807</f>
        <v>1001</v>
      </c>
      <c r="E804" s="18">
        <f>①健診機関作成分!E807</f>
        <v>0</v>
      </c>
      <c r="F804" s="17">
        <f>①健診機関作成分!F807</f>
        <v>0</v>
      </c>
      <c r="G804" s="17">
        <f>①健診機関作成分!G807</f>
        <v>0</v>
      </c>
      <c r="H804" s="17">
        <f>①健診機関作成分!H807</f>
        <v>0</v>
      </c>
      <c r="J804" s="17">
        <f>①健診機関作成分!L807</f>
        <v>0</v>
      </c>
      <c r="K804" s="17">
        <f>①健診機関作成分!M807</f>
        <v>0</v>
      </c>
      <c r="L804" s="19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7">
        <v>0</v>
      </c>
      <c r="X804" s="17">
        <f t="shared" si="28"/>
        <v>7300</v>
      </c>
      <c r="Z804" s="17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1">
        <v>250</v>
      </c>
      <c r="BB804" s="31">
        <v>1450</v>
      </c>
      <c r="BC804" s="31">
        <v>1220</v>
      </c>
      <c r="BD804" s="31">
        <v>120</v>
      </c>
      <c r="BE804" s="31">
        <v>320</v>
      </c>
      <c r="BF804" s="31">
        <v>350</v>
      </c>
      <c r="BG804" s="31">
        <v>1300</v>
      </c>
      <c r="BH804" s="31">
        <v>1800</v>
      </c>
      <c r="BI804" s="31">
        <v>120</v>
      </c>
      <c r="BJ804" s="31">
        <v>5800</v>
      </c>
      <c r="BK804" s="31">
        <v>970</v>
      </c>
      <c r="BL804" s="17">
        <v>50</v>
      </c>
    </row>
    <row r="805" spans="2:64" x14ac:dyDescent="0.15">
      <c r="B805" s="17">
        <v>11000</v>
      </c>
      <c r="C805" s="17">
        <f>①健診機関作成分!AD808</f>
        <v>0</v>
      </c>
      <c r="D805" s="17">
        <f>①健診機関作成分!D808</f>
        <v>1001</v>
      </c>
      <c r="E805" s="18">
        <f>①健診機関作成分!E808</f>
        <v>0</v>
      </c>
      <c r="F805" s="17">
        <f>①健診機関作成分!F808</f>
        <v>0</v>
      </c>
      <c r="G805" s="17">
        <f>①健診機関作成分!G808</f>
        <v>0</v>
      </c>
      <c r="H805" s="17">
        <f>①健診機関作成分!H808</f>
        <v>0</v>
      </c>
      <c r="J805" s="17">
        <f>①健診機関作成分!L808</f>
        <v>0</v>
      </c>
      <c r="K805" s="17">
        <f>①健診機関作成分!M808</f>
        <v>0</v>
      </c>
      <c r="L805" s="19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7">
        <v>0</v>
      </c>
      <c r="X805" s="17">
        <f t="shared" si="28"/>
        <v>7300</v>
      </c>
      <c r="Z805" s="17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1">
        <v>250</v>
      </c>
      <c r="BB805" s="31">
        <v>1450</v>
      </c>
      <c r="BC805" s="31">
        <v>1220</v>
      </c>
      <c r="BD805" s="31">
        <v>120</v>
      </c>
      <c r="BE805" s="31">
        <v>320</v>
      </c>
      <c r="BF805" s="31">
        <v>350</v>
      </c>
      <c r="BG805" s="31">
        <v>1300</v>
      </c>
      <c r="BH805" s="31">
        <v>1800</v>
      </c>
      <c r="BI805" s="31">
        <v>120</v>
      </c>
      <c r="BJ805" s="31">
        <v>5800</v>
      </c>
      <c r="BK805" s="31">
        <v>970</v>
      </c>
      <c r="BL805" s="17">
        <v>50</v>
      </c>
    </row>
    <row r="806" spans="2:64" x14ac:dyDescent="0.15">
      <c r="B806" s="17">
        <v>11000</v>
      </c>
      <c r="C806" s="17">
        <f>①健診機関作成分!AD809</f>
        <v>0</v>
      </c>
      <c r="D806" s="17">
        <f>①健診機関作成分!D809</f>
        <v>1001</v>
      </c>
      <c r="E806" s="18">
        <f>①健診機関作成分!E809</f>
        <v>0</v>
      </c>
      <c r="F806" s="17">
        <f>①健診機関作成分!F809</f>
        <v>0</v>
      </c>
      <c r="G806" s="17">
        <f>①健診機関作成分!G809</f>
        <v>0</v>
      </c>
      <c r="H806" s="17">
        <f>①健診機関作成分!H809</f>
        <v>0</v>
      </c>
      <c r="J806" s="17">
        <f>①健診機関作成分!L809</f>
        <v>0</v>
      </c>
      <c r="K806" s="17">
        <f>①健診機関作成分!M809</f>
        <v>0</v>
      </c>
      <c r="L806" s="19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7">
        <v>0</v>
      </c>
      <c r="X806" s="17">
        <f t="shared" si="28"/>
        <v>7300</v>
      </c>
      <c r="Z806" s="17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1">
        <v>250</v>
      </c>
      <c r="BB806" s="31">
        <v>1450</v>
      </c>
      <c r="BC806" s="31">
        <v>1220</v>
      </c>
      <c r="BD806" s="31">
        <v>120</v>
      </c>
      <c r="BE806" s="31">
        <v>320</v>
      </c>
      <c r="BF806" s="31">
        <v>350</v>
      </c>
      <c r="BG806" s="31">
        <v>1300</v>
      </c>
      <c r="BH806" s="31">
        <v>1800</v>
      </c>
      <c r="BI806" s="31">
        <v>120</v>
      </c>
      <c r="BJ806" s="31">
        <v>5800</v>
      </c>
      <c r="BK806" s="31">
        <v>970</v>
      </c>
      <c r="BL806" s="17">
        <v>50</v>
      </c>
    </row>
    <row r="807" spans="2:64" x14ac:dyDescent="0.15">
      <c r="B807" s="17">
        <v>11000</v>
      </c>
      <c r="C807" s="17">
        <f>①健診機関作成分!AD810</f>
        <v>0</v>
      </c>
      <c r="D807" s="17">
        <f>①健診機関作成分!D810</f>
        <v>1001</v>
      </c>
      <c r="E807" s="18">
        <f>①健診機関作成分!E810</f>
        <v>0</v>
      </c>
      <c r="F807" s="17">
        <f>①健診機関作成分!F810</f>
        <v>0</v>
      </c>
      <c r="G807" s="17">
        <f>①健診機関作成分!G810</f>
        <v>0</v>
      </c>
      <c r="H807" s="17">
        <f>①健診機関作成分!H810</f>
        <v>0</v>
      </c>
      <c r="J807" s="17">
        <f>①健診機関作成分!L810</f>
        <v>0</v>
      </c>
      <c r="K807" s="17">
        <f>①健診機関作成分!M810</f>
        <v>0</v>
      </c>
      <c r="L807" s="19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7">
        <v>0</v>
      </c>
      <c r="X807" s="17">
        <f t="shared" si="28"/>
        <v>7300</v>
      </c>
      <c r="Z807" s="17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1">
        <v>250</v>
      </c>
      <c r="BB807" s="31">
        <v>1450</v>
      </c>
      <c r="BC807" s="31">
        <v>1220</v>
      </c>
      <c r="BD807" s="31">
        <v>120</v>
      </c>
      <c r="BE807" s="31">
        <v>320</v>
      </c>
      <c r="BF807" s="31">
        <v>350</v>
      </c>
      <c r="BG807" s="31">
        <v>1300</v>
      </c>
      <c r="BH807" s="31">
        <v>1800</v>
      </c>
      <c r="BI807" s="31">
        <v>120</v>
      </c>
      <c r="BJ807" s="31">
        <v>5800</v>
      </c>
      <c r="BK807" s="31">
        <v>970</v>
      </c>
      <c r="BL807" s="17">
        <v>50</v>
      </c>
    </row>
    <row r="808" spans="2:64" x14ac:dyDescent="0.15">
      <c r="B808" s="17">
        <v>11000</v>
      </c>
      <c r="C808" s="17">
        <f>①健診機関作成分!AD811</f>
        <v>0</v>
      </c>
      <c r="D808" s="17">
        <f>①健診機関作成分!D811</f>
        <v>1001</v>
      </c>
      <c r="E808" s="18">
        <f>①健診機関作成分!E811</f>
        <v>0</v>
      </c>
      <c r="F808" s="17">
        <f>①健診機関作成分!F811</f>
        <v>0</v>
      </c>
      <c r="G808" s="17">
        <f>①健診機関作成分!G811</f>
        <v>0</v>
      </c>
      <c r="H808" s="17">
        <f>①健診機関作成分!H811</f>
        <v>0</v>
      </c>
      <c r="J808" s="17">
        <f>①健診機関作成分!L811</f>
        <v>0</v>
      </c>
      <c r="K808" s="17">
        <f>①健診機関作成分!M811</f>
        <v>0</v>
      </c>
      <c r="L808" s="19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7">
        <v>0</v>
      </c>
      <c r="X808" s="17">
        <f t="shared" si="28"/>
        <v>7300</v>
      </c>
      <c r="Z808" s="17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1">
        <v>250</v>
      </c>
      <c r="BB808" s="31">
        <v>1450</v>
      </c>
      <c r="BC808" s="31">
        <v>1220</v>
      </c>
      <c r="BD808" s="31">
        <v>120</v>
      </c>
      <c r="BE808" s="31">
        <v>320</v>
      </c>
      <c r="BF808" s="31">
        <v>350</v>
      </c>
      <c r="BG808" s="31">
        <v>1300</v>
      </c>
      <c r="BH808" s="31">
        <v>1800</v>
      </c>
      <c r="BI808" s="31">
        <v>120</v>
      </c>
      <c r="BJ808" s="31">
        <v>5800</v>
      </c>
      <c r="BK808" s="31">
        <v>970</v>
      </c>
      <c r="BL808" s="17">
        <v>50</v>
      </c>
    </row>
    <row r="809" spans="2:64" x14ac:dyDescent="0.15">
      <c r="B809" s="17">
        <v>11000</v>
      </c>
      <c r="C809" s="17">
        <f>①健診機関作成分!AD812</f>
        <v>0</v>
      </c>
      <c r="D809" s="17">
        <f>①健診機関作成分!D812</f>
        <v>1001</v>
      </c>
      <c r="E809" s="18">
        <f>①健診機関作成分!E812</f>
        <v>0</v>
      </c>
      <c r="F809" s="17">
        <f>①健診機関作成分!F812</f>
        <v>0</v>
      </c>
      <c r="G809" s="17">
        <f>①健診機関作成分!G812</f>
        <v>0</v>
      </c>
      <c r="H809" s="17">
        <f>①健診機関作成分!H812</f>
        <v>0</v>
      </c>
      <c r="J809" s="17">
        <f>①健診機関作成分!L812</f>
        <v>0</v>
      </c>
      <c r="K809" s="17">
        <f>①健診機関作成分!M812</f>
        <v>0</v>
      </c>
      <c r="L809" s="19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7">
        <v>0</v>
      </c>
      <c r="X809" s="17">
        <f t="shared" si="28"/>
        <v>7300</v>
      </c>
      <c r="Z809" s="17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1">
        <v>250</v>
      </c>
      <c r="BB809" s="31">
        <v>1450</v>
      </c>
      <c r="BC809" s="31">
        <v>1220</v>
      </c>
      <c r="BD809" s="31">
        <v>120</v>
      </c>
      <c r="BE809" s="31">
        <v>320</v>
      </c>
      <c r="BF809" s="31">
        <v>350</v>
      </c>
      <c r="BG809" s="31">
        <v>1300</v>
      </c>
      <c r="BH809" s="31">
        <v>1800</v>
      </c>
      <c r="BI809" s="31">
        <v>120</v>
      </c>
      <c r="BJ809" s="31">
        <v>5800</v>
      </c>
      <c r="BK809" s="31">
        <v>970</v>
      </c>
      <c r="BL809" s="17">
        <v>50</v>
      </c>
    </row>
    <row r="810" spans="2:64" x14ac:dyDescent="0.15">
      <c r="B810" s="17">
        <v>11000</v>
      </c>
      <c r="C810" s="17">
        <f>①健診機関作成分!AD813</f>
        <v>0</v>
      </c>
      <c r="D810" s="17">
        <f>①健診機関作成分!D813</f>
        <v>1001</v>
      </c>
      <c r="E810" s="18">
        <f>①健診機関作成分!E813</f>
        <v>0</v>
      </c>
      <c r="F810" s="17">
        <f>①健診機関作成分!F813</f>
        <v>0</v>
      </c>
      <c r="G810" s="17">
        <f>①健診機関作成分!G813</f>
        <v>0</v>
      </c>
      <c r="H810" s="17">
        <f>①健診機関作成分!H813</f>
        <v>0</v>
      </c>
      <c r="J810" s="17">
        <f>①健診機関作成分!L813</f>
        <v>0</v>
      </c>
      <c r="K810" s="17">
        <f>①健診機関作成分!M813</f>
        <v>0</v>
      </c>
      <c r="L810" s="19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7">
        <v>0</v>
      </c>
      <c r="X810" s="17">
        <f t="shared" si="28"/>
        <v>7300</v>
      </c>
      <c r="Z810" s="17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1">
        <v>250</v>
      </c>
      <c r="BB810" s="31">
        <v>1450</v>
      </c>
      <c r="BC810" s="31">
        <v>1220</v>
      </c>
      <c r="BD810" s="31">
        <v>120</v>
      </c>
      <c r="BE810" s="31">
        <v>320</v>
      </c>
      <c r="BF810" s="31">
        <v>350</v>
      </c>
      <c r="BG810" s="31">
        <v>1300</v>
      </c>
      <c r="BH810" s="31">
        <v>1800</v>
      </c>
      <c r="BI810" s="31">
        <v>120</v>
      </c>
      <c r="BJ810" s="31">
        <v>5800</v>
      </c>
      <c r="BK810" s="31">
        <v>970</v>
      </c>
      <c r="BL810" s="17">
        <v>50</v>
      </c>
    </row>
    <row r="811" spans="2:64" x14ac:dyDescent="0.15">
      <c r="B811" s="17">
        <v>11000</v>
      </c>
      <c r="C811" s="17">
        <f>①健診機関作成分!AD814</f>
        <v>0</v>
      </c>
      <c r="D811" s="17">
        <f>①健診機関作成分!D814</f>
        <v>1001</v>
      </c>
      <c r="E811" s="18">
        <f>①健診機関作成分!E814</f>
        <v>0</v>
      </c>
      <c r="F811" s="17">
        <f>①健診機関作成分!F814</f>
        <v>0</v>
      </c>
      <c r="G811" s="17">
        <f>①健診機関作成分!G814</f>
        <v>0</v>
      </c>
      <c r="H811" s="17">
        <f>①健診機関作成分!H814</f>
        <v>0</v>
      </c>
      <c r="J811" s="17">
        <f>①健診機関作成分!L814</f>
        <v>0</v>
      </c>
      <c r="K811" s="17">
        <f>①健診機関作成分!M814</f>
        <v>0</v>
      </c>
      <c r="L811" s="19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7">
        <v>0</v>
      </c>
      <c r="X811" s="17">
        <f t="shared" si="28"/>
        <v>7300</v>
      </c>
      <c r="Z811" s="17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1">
        <v>250</v>
      </c>
      <c r="BB811" s="31">
        <v>1450</v>
      </c>
      <c r="BC811" s="31">
        <v>1220</v>
      </c>
      <c r="BD811" s="31">
        <v>120</v>
      </c>
      <c r="BE811" s="31">
        <v>320</v>
      </c>
      <c r="BF811" s="31">
        <v>350</v>
      </c>
      <c r="BG811" s="31">
        <v>1300</v>
      </c>
      <c r="BH811" s="31">
        <v>1800</v>
      </c>
      <c r="BI811" s="31">
        <v>120</v>
      </c>
      <c r="BJ811" s="31">
        <v>5800</v>
      </c>
      <c r="BK811" s="31">
        <v>970</v>
      </c>
      <c r="BL811" s="17">
        <v>50</v>
      </c>
    </row>
    <row r="812" spans="2:64" x14ac:dyDescent="0.15">
      <c r="B812" s="17">
        <v>11000</v>
      </c>
      <c r="C812" s="17">
        <f>①健診機関作成分!AD815</f>
        <v>0</v>
      </c>
      <c r="D812" s="17">
        <f>①健診機関作成分!D815</f>
        <v>1001</v>
      </c>
      <c r="E812" s="18">
        <f>①健診機関作成分!E815</f>
        <v>0</v>
      </c>
      <c r="F812" s="17">
        <f>①健診機関作成分!F815</f>
        <v>0</v>
      </c>
      <c r="G812" s="17">
        <f>①健診機関作成分!G815</f>
        <v>0</v>
      </c>
      <c r="H812" s="17">
        <f>①健診機関作成分!H815</f>
        <v>0</v>
      </c>
      <c r="J812" s="17">
        <f>①健診機関作成分!L815</f>
        <v>0</v>
      </c>
      <c r="K812" s="17">
        <f>①健診機関作成分!M815</f>
        <v>0</v>
      </c>
      <c r="L812" s="19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7">
        <v>0</v>
      </c>
      <c r="X812" s="17">
        <f t="shared" si="28"/>
        <v>7300</v>
      </c>
      <c r="Z812" s="17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1">
        <v>250</v>
      </c>
      <c r="BB812" s="31">
        <v>1450</v>
      </c>
      <c r="BC812" s="31">
        <v>1220</v>
      </c>
      <c r="BD812" s="31">
        <v>120</v>
      </c>
      <c r="BE812" s="31">
        <v>320</v>
      </c>
      <c r="BF812" s="31">
        <v>350</v>
      </c>
      <c r="BG812" s="31">
        <v>1300</v>
      </c>
      <c r="BH812" s="31">
        <v>1800</v>
      </c>
      <c r="BI812" s="31">
        <v>120</v>
      </c>
      <c r="BJ812" s="31">
        <v>5800</v>
      </c>
      <c r="BK812" s="31">
        <v>970</v>
      </c>
      <c r="BL812" s="17">
        <v>50</v>
      </c>
    </row>
    <row r="813" spans="2:64" x14ac:dyDescent="0.15">
      <c r="B813" s="17">
        <v>11000</v>
      </c>
      <c r="C813" s="17">
        <f>①健診機関作成分!AD816</f>
        <v>0</v>
      </c>
      <c r="D813" s="17">
        <f>①健診機関作成分!D816</f>
        <v>1001</v>
      </c>
      <c r="E813" s="18">
        <f>①健診機関作成分!E816</f>
        <v>0</v>
      </c>
      <c r="F813" s="17">
        <f>①健診機関作成分!F816</f>
        <v>0</v>
      </c>
      <c r="G813" s="17">
        <f>①健診機関作成分!G816</f>
        <v>0</v>
      </c>
      <c r="H813" s="17">
        <f>①健診機関作成分!H816</f>
        <v>0</v>
      </c>
      <c r="J813" s="17">
        <f>①健診機関作成分!L816</f>
        <v>0</v>
      </c>
      <c r="K813" s="17">
        <f>①健診機関作成分!M816</f>
        <v>0</v>
      </c>
      <c r="L813" s="19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7">
        <v>0</v>
      </c>
      <c r="X813" s="17">
        <f t="shared" si="28"/>
        <v>7300</v>
      </c>
      <c r="Z813" s="17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1">
        <v>250</v>
      </c>
      <c r="BB813" s="31">
        <v>1450</v>
      </c>
      <c r="BC813" s="31">
        <v>1220</v>
      </c>
      <c r="BD813" s="31">
        <v>120</v>
      </c>
      <c r="BE813" s="31">
        <v>320</v>
      </c>
      <c r="BF813" s="31">
        <v>350</v>
      </c>
      <c r="BG813" s="31">
        <v>1300</v>
      </c>
      <c r="BH813" s="31">
        <v>1800</v>
      </c>
      <c r="BI813" s="31">
        <v>120</v>
      </c>
      <c r="BJ813" s="31">
        <v>5800</v>
      </c>
      <c r="BK813" s="31">
        <v>970</v>
      </c>
      <c r="BL813" s="17">
        <v>50</v>
      </c>
    </row>
    <row r="814" spans="2:64" x14ac:dyDescent="0.15">
      <c r="B814" s="17">
        <v>11000</v>
      </c>
      <c r="C814" s="17">
        <f>①健診機関作成分!AD817</f>
        <v>0</v>
      </c>
      <c r="D814" s="17">
        <f>①健診機関作成分!D817</f>
        <v>1001</v>
      </c>
      <c r="E814" s="18">
        <f>①健診機関作成分!E817</f>
        <v>0</v>
      </c>
      <c r="F814" s="17">
        <f>①健診機関作成分!F817</f>
        <v>0</v>
      </c>
      <c r="G814" s="17">
        <f>①健診機関作成分!G817</f>
        <v>0</v>
      </c>
      <c r="H814" s="17">
        <f>①健診機関作成分!H817</f>
        <v>0</v>
      </c>
      <c r="J814" s="17">
        <f>①健診機関作成分!L817</f>
        <v>0</v>
      </c>
      <c r="K814" s="17">
        <f>①健診機関作成分!M817</f>
        <v>0</v>
      </c>
      <c r="L814" s="19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7">
        <v>0</v>
      </c>
      <c r="X814" s="17">
        <f t="shared" si="28"/>
        <v>7300</v>
      </c>
      <c r="Z814" s="17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1">
        <v>250</v>
      </c>
      <c r="BB814" s="31">
        <v>1450</v>
      </c>
      <c r="BC814" s="31">
        <v>1220</v>
      </c>
      <c r="BD814" s="31">
        <v>120</v>
      </c>
      <c r="BE814" s="31">
        <v>320</v>
      </c>
      <c r="BF814" s="31">
        <v>350</v>
      </c>
      <c r="BG814" s="31">
        <v>1300</v>
      </c>
      <c r="BH814" s="31">
        <v>1800</v>
      </c>
      <c r="BI814" s="31">
        <v>120</v>
      </c>
      <c r="BJ814" s="31">
        <v>5800</v>
      </c>
      <c r="BK814" s="31">
        <v>970</v>
      </c>
      <c r="BL814" s="17">
        <v>50</v>
      </c>
    </row>
    <row r="815" spans="2:64" x14ac:dyDescent="0.15">
      <c r="B815" s="17">
        <v>11000</v>
      </c>
      <c r="C815" s="17">
        <f>①健診機関作成分!AD818</f>
        <v>0</v>
      </c>
      <c r="D815" s="17">
        <f>①健診機関作成分!D818</f>
        <v>1001</v>
      </c>
      <c r="E815" s="18">
        <f>①健診機関作成分!E818</f>
        <v>0</v>
      </c>
      <c r="F815" s="17">
        <f>①健診機関作成分!F818</f>
        <v>0</v>
      </c>
      <c r="G815" s="17">
        <f>①健診機関作成分!G818</f>
        <v>0</v>
      </c>
      <c r="H815" s="17">
        <f>①健診機関作成分!H818</f>
        <v>0</v>
      </c>
      <c r="J815" s="17">
        <f>①健診機関作成分!L818</f>
        <v>0</v>
      </c>
      <c r="K815" s="17">
        <f>①健診機関作成分!M818</f>
        <v>0</v>
      </c>
      <c r="L815" s="19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7">
        <v>0</v>
      </c>
      <c r="X815" s="17">
        <f t="shared" si="28"/>
        <v>7300</v>
      </c>
      <c r="Z815" s="17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1">
        <v>250</v>
      </c>
      <c r="BB815" s="31">
        <v>1450</v>
      </c>
      <c r="BC815" s="31">
        <v>1220</v>
      </c>
      <c r="BD815" s="31">
        <v>120</v>
      </c>
      <c r="BE815" s="31">
        <v>320</v>
      </c>
      <c r="BF815" s="31">
        <v>350</v>
      </c>
      <c r="BG815" s="31">
        <v>1300</v>
      </c>
      <c r="BH815" s="31">
        <v>1800</v>
      </c>
      <c r="BI815" s="31">
        <v>120</v>
      </c>
      <c r="BJ815" s="31">
        <v>5800</v>
      </c>
      <c r="BK815" s="31">
        <v>970</v>
      </c>
      <c r="BL815" s="17">
        <v>50</v>
      </c>
    </row>
    <row r="816" spans="2:64" x14ac:dyDescent="0.15">
      <c r="B816" s="17">
        <v>11000</v>
      </c>
      <c r="C816" s="17">
        <f>①健診機関作成分!AD819</f>
        <v>0</v>
      </c>
      <c r="D816" s="17">
        <f>①健診機関作成分!D819</f>
        <v>1001</v>
      </c>
      <c r="E816" s="18">
        <f>①健診機関作成分!E819</f>
        <v>0</v>
      </c>
      <c r="F816" s="17">
        <f>①健診機関作成分!F819</f>
        <v>0</v>
      </c>
      <c r="G816" s="17">
        <f>①健診機関作成分!G819</f>
        <v>0</v>
      </c>
      <c r="H816" s="17">
        <f>①健診機関作成分!H819</f>
        <v>0</v>
      </c>
      <c r="J816" s="17">
        <f>①健診機関作成分!L819</f>
        <v>0</v>
      </c>
      <c r="K816" s="17">
        <f>①健診機関作成分!M819</f>
        <v>0</v>
      </c>
      <c r="L816" s="19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7">
        <v>0</v>
      </c>
      <c r="X816" s="17">
        <f t="shared" si="28"/>
        <v>7300</v>
      </c>
      <c r="Z816" s="17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1">
        <v>250</v>
      </c>
      <c r="BB816" s="31">
        <v>1450</v>
      </c>
      <c r="BC816" s="31">
        <v>1220</v>
      </c>
      <c r="BD816" s="31">
        <v>120</v>
      </c>
      <c r="BE816" s="31">
        <v>320</v>
      </c>
      <c r="BF816" s="31">
        <v>350</v>
      </c>
      <c r="BG816" s="31">
        <v>1300</v>
      </c>
      <c r="BH816" s="31">
        <v>1800</v>
      </c>
      <c r="BI816" s="31">
        <v>120</v>
      </c>
      <c r="BJ816" s="31">
        <v>5800</v>
      </c>
      <c r="BK816" s="31">
        <v>970</v>
      </c>
      <c r="BL816" s="17">
        <v>50</v>
      </c>
    </row>
    <row r="817" spans="2:64" x14ac:dyDescent="0.15">
      <c r="B817" s="17">
        <v>11000</v>
      </c>
      <c r="C817" s="17">
        <f>①健診機関作成分!AD820</f>
        <v>0</v>
      </c>
      <c r="D817" s="17">
        <f>①健診機関作成分!D820</f>
        <v>1001</v>
      </c>
      <c r="E817" s="18">
        <f>①健診機関作成分!E820</f>
        <v>0</v>
      </c>
      <c r="F817" s="17">
        <f>①健診機関作成分!F820</f>
        <v>0</v>
      </c>
      <c r="G817" s="17">
        <f>①健診機関作成分!G820</f>
        <v>0</v>
      </c>
      <c r="H817" s="17">
        <f>①健診機関作成分!H820</f>
        <v>0</v>
      </c>
      <c r="J817" s="17">
        <f>①健診機関作成分!L820</f>
        <v>0</v>
      </c>
      <c r="K817" s="17">
        <f>①健診機関作成分!M820</f>
        <v>0</v>
      </c>
      <c r="L817" s="19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7">
        <v>0</v>
      </c>
      <c r="X817" s="17">
        <f t="shared" si="28"/>
        <v>7300</v>
      </c>
      <c r="Z817" s="17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1">
        <v>250</v>
      </c>
      <c r="BB817" s="31">
        <v>1450</v>
      </c>
      <c r="BC817" s="31">
        <v>1220</v>
      </c>
      <c r="BD817" s="31">
        <v>120</v>
      </c>
      <c r="BE817" s="31">
        <v>320</v>
      </c>
      <c r="BF817" s="31">
        <v>350</v>
      </c>
      <c r="BG817" s="31">
        <v>1300</v>
      </c>
      <c r="BH817" s="31">
        <v>1800</v>
      </c>
      <c r="BI817" s="31">
        <v>120</v>
      </c>
      <c r="BJ817" s="31">
        <v>5800</v>
      </c>
      <c r="BK817" s="31">
        <v>970</v>
      </c>
      <c r="BL817" s="17">
        <v>50</v>
      </c>
    </row>
    <row r="818" spans="2:64" x14ac:dyDescent="0.15">
      <c r="B818" s="17">
        <v>11000</v>
      </c>
      <c r="C818" s="17">
        <f>①健診機関作成分!AD821</f>
        <v>0</v>
      </c>
      <c r="D818" s="17">
        <f>①健診機関作成分!D821</f>
        <v>1001</v>
      </c>
      <c r="E818" s="18">
        <f>①健診機関作成分!E821</f>
        <v>0</v>
      </c>
      <c r="F818" s="17">
        <f>①健診機関作成分!F821</f>
        <v>0</v>
      </c>
      <c r="G818" s="17">
        <f>①健診機関作成分!G821</f>
        <v>0</v>
      </c>
      <c r="H818" s="17">
        <f>①健診機関作成分!H821</f>
        <v>0</v>
      </c>
      <c r="J818" s="17">
        <f>①健診機関作成分!L821</f>
        <v>0</v>
      </c>
      <c r="K818" s="17">
        <f>①健診機関作成分!M821</f>
        <v>0</v>
      </c>
      <c r="L818" s="19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7">
        <v>0</v>
      </c>
      <c r="X818" s="17">
        <f t="shared" si="28"/>
        <v>7300</v>
      </c>
      <c r="Z818" s="17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1">
        <v>250</v>
      </c>
      <c r="BB818" s="31">
        <v>1450</v>
      </c>
      <c r="BC818" s="31">
        <v>1220</v>
      </c>
      <c r="BD818" s="31">
        <v>120</v>
      </c>
      <c r="BE818" s="31">
        <v>320</v>
      </c>
      <c r="BF818" s="31">
        <v>350</v>
      </c>
      <c r="BG818" s="31">
        <v>1300</v>
      </c>
      <c r="BH818" s="31">
        <v>1800</v>
      </c>
      <c r="BI818" s="31">
        <v>120</v>
      </c>
      <c r="BJ818" s="31">
        <v>5800</v>
      </c>
      <c r="BK818" s="31">
        <v>970</v>
      </c>
      <c r="BL818" s="17">
        <v>50</v>
      </c>
    </row>
    <row r="819" spans="2:64" x14ac:dyDescent="0.15">
      <c r="B819" s="17">
        <v>11000</v>
      </c>
      <c r="C819" s="17">
        <f>①健診機関作成分!AD822</f>
        <v>0</v>
      </c>
      <c r="D819" s="17">
        <f>①健診機関作成分!D822</f>
        <v>1001</v>
      </c>
      <c r="E819" s="18">
        <f>①健診機関作成分!E822</f>
        <v>0</v>
      </c>
      <c r="F819" s="17">
        <f>①健診機関作成分!F822</f>
        <v>0</v>
      </c>
      <c r="G819" s="17">
        <f>①健診機関作成分!G822</f>
        <v>0</v>
      </c>
      <c r="H819" s="17">
        <f>①健診機関作成分!H822</f>
        <v>0</v>
      </c>
      <c r="J819" s="17">
        <f>①健診機関作成分!L822</f>
        <v>0</v>
      </c>
      <c r="K819" s="17">
        <f>①健診機関作成分!M822</f>
        <v>0</v>
      </c>
      <c r="L819" s="19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7">
        <v>0</v>
      </c>
      <c r="X819" s="17">
        <f t="shared" si="28"/>
        <v>7300</v>
      </c>
      <c r="Z819" s="17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1">
        <v>250</v>
      </c>
      <c r="BB819" s="31">
        <v>1450</v>
      </c>
      <c r="BC819" s="31">
        <v>1220</v>
      </c>
      <c r="BD819" s="31">
        <v>120</v>
      </c>
      <c r="BE819" s="31">
        <v>320</v>
      </c>
      <c r="BF819" s="31">
        <v>350</v>
      </c>
      <c r="BG819" s="31">
        <v>1300</v>
      </c>
      <c r="BH819" s="31">
        <v>1800</v>
      </c>
      <c r="BI819" s="31">
        <v>120</v>
      </c>
      <c r="BJ819" s="31">
        <v>5800</v>
      </c>
      <c r="BK819" s="31">
        <v>970</v>
      </c>
      <c r="BL819" s="17">
        <v>50</v>
      </c>
    </row>
    <row r="820" spans="2:64" x14ac:dyDescent="0.15">
      <c r="B820" s="17">
        <v>11000</v>
      </c>
      <c r="C820" s="17">
        <f>①健診機関作成分!AD823</f>
        <v>0</v>
      </c>
      <c r="D820" s="17">
        <f>①健診機関作成分!D823</f>
        <v>1001</v>
      </c>
      <c r="E820" s="18">
        <f>①健診機関作成分!E823</f>
        <v>0</v>
      </c>
      <c r="F820" s="17">
        <f>①健診機関作成分!F823</f>
        <v>0</v>
      </c>
      <c r="G820" s="17">
        <f>①健診機関作成分!G823</f>
        <v>0</v>
      </c>
      <c r="H820" s="17">
        <f>①健診機関作成分!H823</f>
        <v>0</v>
      </c>
      <c r="J820" s="17">
        <f>①健診機関作成分!L823</f>
        <v>0</v>
      </c>
      <c r="K820" s="17">
        <f>①健診機関作成分!M823</f>
        <v>0</v>
      </c>
      <c r="L820" s="19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7">
        <v>0</v>
      </c>
      <c r="X820" s="17">
        <f t="shared" si="28"/>
        <v>7300</v>
      </c>
      <c r="Z820" s="17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1">
        <v>250</v>
      </c>
      <c r="BB820" s="31">
        <v>1450</v>
      </c>
      <c r="BC820" s="31">
        <v>1220</v>
      </c>
      <c r="BD820" s="31">
        <v>120</v>
      </c>
      <c r="BE820" s="31">
        <v>320</v>
      </c>
      <c r="BF820" s="31">
        <v>350</v>
      </c>
      <c r="BG820" s="31">
        <v>1300</v>
      </c>
      <c r="BH820" s="31">
        <v>1800</v>
      </c>
      <c r="BI820" s="31">
        <v>120</v>
      </c>
      <c r="BJ820" s="31">
        <v>5800</v>
      </c>
      <c r="BK820" s="31">
        <v>970</v>
      </c>
      <c r="BL820" s="17">
        <v>50</v>
      </c>
    </row>
    <row r="821" spans="2:64" x14ac:dyDescent="0.15">
      <c r="B821" s="17">
        <v>11000</v>
      </c>
      <c r="C821" s="17">
        <f>①健診機関作成分!AD824</f>
        <v>0</v>
      </c>
      <c r="D821" s="17">
        <f>①健診機関作成分!D824</f>
        <v>1001</v>
      </c>
      <c r="E821" s="18">
        <f>①健診機関作成分!E824</f>
        <v>0</v>
      </c>
      <c r="F821" s="17">
        <f>①健診機関作成分!F824</f>
        <v>0</v>
      </c>
      <c r="G821" s="17">
        <f>①健診機関作成分!G824</f>
        <v>0</v>
      </c>
      <c r="H821" s="17">
        <f>①健診機関作成分!H824</f>
        <v>0</v>
      </c>
      <c r="J821" s="17">
        <f>①健診機関作成分!L824</f>
        <v>0</v>
      </c>
      <c r="K821" s="17">
        <f>①健診機関作成分!M824</f>
        <v>0</v>
      </c>
      <c r="L821" s="19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7">
        <v>0</v>
      </c>
      <c r="X821" s="17">
        <f t="shared" si="28"/>
        <v>7300</v>
      </c>
      <c r="Z821" s="17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1">
        <v>250</v>
      </c>
      <c r="BB821" s="31">
        <v>1450</v>
      </c>
      <c r="BC821" s="31">
        <v>1220</v>
      </c>
      <c r="BD821" s="31">
        <v>120</v>
      </c>
      <c r="BE821" s="31">
        <v>320</v>
      </c>
      <c r="BF821" s="31">
        <v>350</v>
      </c>
      <c r="BG821" s="31">
        <v>1300</v>
      </c>
      <c r="BH821" s="31">
        <v>1800</v>
      </c>
      <c r="BI821" s="31">
        <v>120</v>
      </c>
      <c r="BJ821" s="31">
        <v>5800</v>
      </c>
      <c r="BK821" s="31">
        <v>970</v>
      </c>
      <c r="BL821" s="17">
        <v>50</v>
      </c>
    </row>
    <row r="822" spans="2:64" x14ac:dyDescent="0.15">
      <c r="B822" s="17">
        <v>11000</v>
      </c>
      <c r="C822" s="17">
        <f>①健診機関作成分!AD825</f>
        <v>0</v>
      </c>
      <c r="D822" s="17">
        <f>①健診機関作成分!D825</f>
        <v>1001</v>
      </c>
      <c r="E822" s="18">
        <f>①健診機関作成分!E825</f>
        <v>0</v>
      </c>
      <c r="F822" s="17">
        <f>①健診機関作成分!F825</f>
        <v>0</v>
      </c>
      <c r="G822" s="17">
        <f>①健診機関作成分!G825</f>
        <v>0</v>
      </c>
      <c r="H822" s="17">
        <f>①健診機関作成分!H825</f>
        <v>0</v>
      </c>
      <c r="J822" s="17">
        <f>①健診機関作成分!L825</f>
        <v>0</v>
      </c>
      <c r="K822" s="17">
        <f>①健診機関作成分!M825</f>
        <v>0</v>
      </c>
      <c r="L822" s="19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7">
        <v>0</v>
      </c>
      <c r="X822" s="17">
        <f t="shared" si="28"/>
        <v>7300</v>
      </c>
      <c r="Z822" s="17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1">
        <v>250</v>
      </c>
      <c r="BB822" s="31">
        <v>1450</v>
      </c>
      <c r="BC822" s="31">
        <v>1220</v>
      </c>
      <c r="BD822" s="31">
        <v>120</v>
      </c>
      <c r="BE822" s="31">
        <v>320</v>
      </c>
      <c r="BF822" s="31">
        <v>350</v>
      </c>
      <c r="BG822" s="31">
        <v>1300</v>
      </c>
      <c r="BH822" s="31">
        <v>1800</v>
      </c>
      <c r="BI822" s="31">
        <v>120</v>
      </c>
      <c r="BJ822" s="31">
        <v>5800</v>
      </c>
      <c r="BK822" s="31">
        <v>970</v>
      </c>
      <c r="BL822" s="17">
        <v>50</v>
      </c>
    </row>
    <row r="823" spans="2:64" x14ac:dyDescent="0.15">
      <c r="B823" s="17">
        <v>11000</v>
      </c>
      <c r="C823" s="17">
        <f>①健診機関作成分!AD826</f>
        <v>0</v>
      </c>
      <c r="D823" s="17">
        <f>①健診機関作成分!D826</f>
        <v>1001</v>
      </c>
      <c r="E823" s="18">
        <f>①健診機関作成分!E826</f>
        <v>0</v>
      </c>
      <c r="F823" s="17">
        <f>①健診機関作成分!F826</f>
        <v>0</v>
      </c>
      <c r="G823" s="17">
        <f>①健診機関作成分!G826</f>
        <v>0</v>
      </c>
      <c r="H823" s="17">
        <f>①健診機関作成分!H826</f>
        <v>0</v>
      </c>
      <c r="J823" s="17">
        <f>①健診機関作成分!L826</f>
        <v>0</v>
      </c>
      <c r="K823" s="17">
        <f>①健診機関作成分!M826</f>
        <v>0</v>
      </c>
      <c r="L823" s="19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7">
        <v>0</v>
      </c>
      <c r="X823" s="17">
        <f t="shared" si="28"/>
        <v>7300</v>
      </c>
      <c r="Z823" s="17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1">
        <v>250</v>
      </c>
      <c r="BB823" s="31">
        <v>1450</v>
      </c>
      <c r="BC823" s="31">
        <v>1220</v>
      </c>
      <c r="BD823" s="31">
        <v>120</v>
      </c>
      <c r="BE823" s="31">
        <v>320</v>
      </c>
      <c r="BF823" s="31">
        <v>350</v>
      </c>
      <c r="BG823" s="31">
        <v>1300</v>
      </c>
      <c r="BH823" s="31">
        <v>1800</v>
      </c>
      <c r="BI823" s="31">
        <v>120</v>
      </c>
      <c r="BJ823" s="31">
        <v>5800</v>
      </c>
      <c r="BK823" s="31">
        <v>970</v>
      </c>
      <c r="BL823" s="17">
        <v>50</v>
      </c>
    </row>
    <row r="824" spans="2:64" x14ac:dyDescent="0.15">
      <c r="B824" s="17">
        <v>11000</v>
      </c>
      <c r="C824" s="17">
        <f>①健診機関作成分!AD827</f>
        <v>0</v>
      </c>
      <c r="D824" s="17">
        <f>①健診機関作成分!D827</f>
        <v>1001</v>
      </c>
      <c r="E824" s="18">
        <f>①健診機関作成分!E827</f>
        <v>0</v>
      </c>
      <c r="F824" s="17">
        <f>①健診機関作成分!F827</f>
        <v>0</v>
      </c>
      <c r="G824" s="17">
        <f>①健診機関作成分!G827</f>
        <v>0</v>
      </c>
      <c r="H824" s="17">
        <f>①健診機関作成分!H827</f>
        <v>0</v>
      </c>
      <c r="J824" s="17">
        <f>①健診機関作成分!L827</f>
        <v>0</v>
      </c>
      <c r="K824" s="17">
        <f>①健診機関作成分!M827</f>
        <v>0</v>
      </c>
      <c r="L824" s="19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7">
        <v>0</v>
      </c>
      <c r="X824" s="17">
        <f t="shared" ref="X824:X887" si="30">SUM(7300+M824*BA824+N824*BB824+O824*BC824+P824*BD824+Q824*BE824+R824*BF824+S824*BG824+T824*BH824+U824*BI824+V824*BJ824+AQ824*BK824+AR824*BL824)</f>
        <v>7300</v>
      </c>
      <c r="Z824" s="17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1">
        <v>250</v>
      </c>
      <c r="BB824" s="31">
        <v>1450</v>
      </c>
      <c r="BC824" s="31">
        <v>1220</v>
      </c>
      <c r="BD824" s="31">
        <v>120</v>
      </c>
      <c r="BE824" s="31">
        <v>320</v>
      </c>
      <c r="BF824" s="31">
        <v>350</v>
      </c>
      <c r="BG824" s="31">
        <v>1300</v>
      </c>
      <c r="BH824" s="31">
        <v>1800</v>
      </c>
      <c r="BI824" s="31">
        <v>120</v>
      </c>
      <c r="BJ824" s="31">
        <v>5800</v>
      </c>
      <c r="BK824" s="31">
        <v>970</v>
      </c>
      <c r="BL824" s="17">
        <v>50</v>
      </c>
    </row>
    <row r="825" spans="2:64" x14ac:dyDescent="0.15">
      <c r="B825" s="17">
        <v>11000</v>
      </c>
      <c r="C825" s="17">
        <f>①健診機関作成分!AD828</f>
        <v>0</v>
      </c>
      <c r="D825" s="17">
        <f>①健診機関作成分!D828</f>
        <v>1001</v>
      </c>
      <c r="E825" s="18">
        <f>①健診機関作成分!E828</f>
        <v>0</v>
      </c>
      <c r="F825" s="17">
        <f>①健診機関作成分!F828</f>
        <v>0</v>
      </c>
      <c r="G825" s="17">
        <f>①健診機関作成分!G828</f>
        <v>0</v>
      </c>
      <c r="H825" s="17">
        <f>①健診機関作成分!H828</f>
        <v>0</v>
      </c>
      <c r="J825" s="17">
        <f>①健診機関作成分!L828</f>
        <v>0</v>
      </c>
      <c r="K825" s="17">
        <f>①健診機関作成分!M828</f>
        <v>0</v>
      </c>
      <c r="L825" s="19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7">
        <v>0</v>
      </c>
      <c r="X825" s="17">
        <f t="shared" si="30"/>
        <v>7300</v>
      </c>
      <c r="Z825" s="17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1">
        <v>250</v>
      </c>
      <c r="BB825" s="31">
        <v>1450</v>
      </c>
      <c r="BC825" s="31">
        <v>1220</v>
      </c>
      <c r="BD825" s="31">
        <v>120</v>
      </c>
      <c r="BE825" s="31">
        <v>320</v>
      </c>
      <c r="BF825" s="31">
        <v>350</v>
      </c>
      <c r="BG825" s="31">
        <v>1300</v>
      </c>
      <c r="BH825" s="31">
        <v>1800</v>
      </c>
      <c r="BI825" s="31">
        <v>120</v>
      </c>
      <c r="BJ825" s="31">
        <v>5800</v>
      </c>
      <c r="BK825" s="31">
        <v>970</v>
      </c>
      <c r="BL825" s="17">
        <v>50</v>
      </c>
    </row>
    <row r="826" spans="2:64" x14ac:dyDescent="0.15">
      <c r="B826" s="17">
        <v>11000</v>
      </c>
      <c r="C826" s="17">
        <f>①健診機関作成分!AD829</f>
        <v>0</v>
      </c>
      <c r="D826" s="17">
        <f>①健診機関作成分!D829</f>
        <v>1001</v>
      </c>
      <c r="E826" s="18">
        <f>①健診機関作成分!E829</f>
        <v>0</v>
      </c>
      <c r="F826" s="17">
        <f>①健診機関作成分!F829</f>
        <v>0</v>
      </c>
      <c r="G826" s="17">
        <f>①健診機関作成分!G829</f>
        <v>0</v>
      </c>
      <c r="H826" s="17">
        <f>①健診機関作成分!H829</f>
        <v>0</v>
      </c>
      <c r="J826" s="17">
        <f>①健診機関作成分!L829</f>
        <v>0</v>
      </c>
      <c r="K826" s="17">
        <f>①健診機関作成分!M829</f>
        <v>0</v>
      </c>
      <c r="L826" s="19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7">
        <v>0</v>
      </c>
      <c r="X826" s="17">
        <f t="shared" si="30"/>
        <v>7300</v>
      </c>
      <c r="Z826" s="17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1">
        <v>250</v>
      </c>
      <c r="BB826" s="31">
        <v>1450</v>
      </c>
      <c r="BC826" s="31">
        <v>1220</v>
      </c>
      <c r="BD826" s="31">
        <v>120</v>
      </c>
      <c r="BE826" s="31">
        <v>320</v>
      </c>
      <c r="BF826" s="31">
        <v>350</v>
      </c>
      <c r="BG826" s="31">
        <v>1300</v>
      </c>
      <c r="BH826" s="31">
        <v>1800</v>
      </c>
      <c r="BI826" s="31">
        <v>120</v>
      </c>
      <c r="BJ826" s="31">
        <v>5800</v>
      </c>
      <c r="BK826" s="31">
        <v>970</v>
      </c>
      <c r="BL826" s="17">
        <v>50</v>
      </c>
    </row>
    <row r="827" spans="2:64" x14ac:dyDescent="0.15">
      <c r="B827" s="17">
        <v>11000</v>
      </c>
      <c r="C827" s="17">
        <f>①健診機関作成分!AD830</f>
        <v>0</v>
      </c>
      <c r="D827" s="17">
        <f>①健診機関作成分!D830</f>
        <v>1001</v>
      </c>
      <c r="E827" s="18">
        <f>①健診機関作成分!E830</f>
        <v>0</v>
      </c>
      <c r="F827" s="17">
        <f>①健診機関作成分!F830</f>
        <v>0</v>
      </c>
      <c r="G827" s="17">
        <f>①健診機関作成分!G830</f>
        <v>0</v>
      </c>
      <c r="H827" s="17">
        <f>①健診機関作成分!H830</f>
        <v>0</v>
      </c>
      <c r="J827" s="17">
        <f>①健診機関作成分!L830</f>
        <v>0</v>
      </c>
      <c r="K827" s="17">
        <f>①健診機関作成分!M830</f>
        <v>0</v>
      </c>
      <c r="L827" s="19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7">
        <v>0</v>
      </c>
      <c r="X827" s="17">
        <f t="shared" si="30"/>
        <v>7300</v>
      </c>
      <c r="Z827" s="17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1">
        <v>250</v>
      </c>
      <c r="BB827" s="31">
        <v>1450</v>
      </c>
      <c r="BC827" s="31">
        <v>1220</v>
      </c>
      <c r="BD827" s="31">
        <v>120</v>
      </c>
      <c r="BE827" s="31">
        <v>320</v>
      </c>
      <c r="BF827" s="31">
        <v>350</v>
      </c>
      <c r="BG827" s="31">
        <v>1300</v>
      </c>
      <c r="BH827" s="31">
        <v>1800</v>
      </c>
      <c r="BI827" s="31">
        <v>120</v>
      </c>
      <c r="BJ827" s="31">
        <v>5800</v>
      </c>
      <c r="BK827" s="31">
        <v>970</v>
      </c>
      <c r="BL827" s="17">
        <v>50</v>
      </c>
    </row>
    <row r="828" spans="2:64" x14ac:dyDescent="0.15">
      <c r="B828" s="17">
        <v>11000</v>
      </c>
      <c r="C828" s="17">
        <f>①健診機関作成分!AD831</f>
        <v>0</v>
      </c>
      <c r="D828" s="17">
        <f>①健診機関作成分!D831</f>
        <v>1001</v>
      </c>
      <c r="E828" s="18">
        <f>①健診機関作成分!E831</f>
        <v>0</v>
      </c>
      <c r="F828" s="17">
        <f>①健診機関作成分!F831</f>
        <v>0</v>
      </c>
      <c r="G828" s="17">
        <f>①健診機関作成分!G831</f>
        <v>0</v>
      </c>
      <c r="H828" s="17">
        <f>①健診機関作成分!H831</f>
        <v>0</v>
      </c>
      <c r="J828" s="17">
        <f>①健診機関作成分!L831</f>
        <v>0</v>
      </c>
      <c r="K828" s="17">
        <f>①健診機関作成分!M831</f>
        <v>0</v>
      </c>
      <c r="L828" s="19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7">
        <v>0</v>
      </c>
      <c r="X828" s="17">
        <f t="shared" si="30"/>
        <v>7300</v>
      </c>
      <c r="Z828" s="17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1">
        <v>250</v>
      </c>
      <c r="BB828" s="31">
        <v>1450</v>
      </c>
      <c r="BC828" s="31">
        <v>1220</v>
      </c>
      <c r="BD828" s="31">
        <v>120</v>
      </c>
      <c r="BE828" s="31">
        <v>320</v>
      </c>
      <c r="BF828" s="31">
        <v>350</v>
      </c>
      <c r="BG828" s="31">
        <v>1300</v>
      </c>
      <c r="BH828" s="31">
        <v>1800</v>
      </c>
      <c r="BI828" s="31">
        <v>120</v>
      </c>
      <c r="BJ828" s="31">
        <v>5800</v>
      </c>
      <c r="BK828" s="31">
        <v>970</v>
      </c>
      <c r="BL828" s="17">
        <v>50</v>
      </c>
    </row>
    <row r="829" spans="2:64" x14ac:dyDescent="0.15">
      <c r="B829" s="17">
        <v>11000</v>
      </c>
      <c r="C829" s="17">
        <f>①健診機関作成分!AD832</f>
        <v>0</v>
      </c>
      <c r="D829" s="17">
        <f>①健診機関作成分!D832</f>
        <v>1001</v>
      </c>
      <c r="E829" s="18">
        <f>①健診機関作成分!E832</f>
        <v>0</v>
      </c>
      <c r="F829" s="17">
        <f>①健診機関作成分!F832</f>
        <v>0</v>
      </c>
      <c r="G829" s="17">
        <f>①健診機関作成分!G832</f>
        <v>0</v>
      </c>
      <c r="H829" s="17">
        <f>①健診機関作成分!H832</f>
        <v>0</v>
      </c>
      <c r="J829" s="17">
        <f>①健診機関作成分!L832</f>
        <v>0</v>
      </c>
      <c r="K829" s="17">
        <f>①健診機関作成分!M832</f>
        <v>0</v>
      </c>
      <c r="L829" s="19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7">
        <v>0</v>
      </c>
      <c r="X829" s="17">
        <f t="shared" si="30"/>
        <v>7300</v>
      </c>
      <c r="Z829" s="17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1">
        <v>250</v>
      </c>
      <c r="BB829" s="31">
        <v>1450</v>
      </c>
      <c r="BC829" s="31">
        <v>1220</v>
      </c>
      <c r="BD829" s="31">
        <v>120</v>
      </c>
      <c r="BE829" s="31">
        <v>320</v>
      </c>
      <c r="BF829" s="31">
        <v>350</v>
      </c>
      <c r="BG829" s="31">
        <v>1300</v>
      </c>
      <c r="BH829" s="31">
        <v>1800</v>
      </c>
      <c r="BI829" s="31">
        <v>120</v>
      </c>
      <c r="BJ829" s="31">
        <v>5800</v>
      </c>
      <c r="BK829" s="31">
        <v>970</v>
      </c>
      <c r="BL829" s="17">
        <v>50</v>
      </c>
    </row>
    <row r="830" spans="2:64" x14ac:dyDescent="0.15">
      <c r="B830" s="17">
        <v>11000</v>
      </c>
      <c r="C830" s="17">
        <f>①健診機関作成分!AD833</f>
        <v>0</v>
      </c>
      <c r="D830" s="17">
        <f>①健診機関作成分!D833</f>
        <v>1001</v>
      </c>
      <c r="E830" s="18">
        <f>①健診機関作成分!E833</f>
        <v>0</v>
      </c>
      <c r="F830" s="17">
        <f>①健診機関作成分!F833</f>
        <v>0</v>
      </c>
      <c r="G830" s="17">
        <f>①健診機関作成分!G833</f>
        <v>0</v>
      </c>
      <c r="H830" s="17">
        <f>①健診機関作成分!H833</f>
        <v>0</v>
      </c>
      <c r="J830" s="17">
        <f>①健診機関作成分!L833</f>
        <v>0</v>
      </c>
      <c r="K830" s="17">
        <f>①健診機関作成分!M833</f>
        <v>0</v>
      </c>
      <c r="L830" s="19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7">
        <v>0</v>
      </c>
      <c r="X830" s="17">
        <f t="shared" si="30"/>
        <v>7300</v>
      </c>
      <c r="Z830" s="17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1">
        <v>250</v>
      </c>
      <c r="BB830" s="31">
        <v>1450</v>
      </c>
      <c r="BC830" s="31">
        <v>1220</v>
      </c>
      <c r="BD830" s="31">
        <v>120</v>
      </c>
      <c r="BE830" s="31">
        <v>320</v>
      </c>
      <c r="BF830" s="31">
        <v>350</v>
      </c>
      <c r="BG830" s="31">
        <v>1300</v>
      </c>
      <c r="BH830" s="31">
        <v>1800</v>
      </c>
      <c r="BI830" s="31">
        <v>120</v>
      </c>
      <c r="BJ830" s="31">
        <v>5800</v>
      </c>
      <c r="BK830" s="31">
        <v>970</v>
      </c>
      <c r="BL830" s="17">
        <v>50</v>
      </c>
    </row>
    <row r="831" spans="2:64" x14ac:dyDescent="0.15">
      <c r="B831" s="17">
        <v>11000</v>
      </c>
      <c r="C831" s="17">
        <f>①健診機関作成分!AD834</f>
        <v>0</v>
      </c>
      <c r="D831" s="17">
        <f>①健診機関作成分!D834</f>
        <v>1001</v>
      </c>
      <c r="E831" s="18">
        <f>①健診機関作成分!E834</f>
        <v>0</v>
      </c>
      <c r="F831" s="17">
        <f>①健診機関作成分!F834</f>
        <v>0</v>
      </c>
      <c r="G831" s="17">
        <f>①健診機関作成分!G834</f>
        <v>0</v>
      </c>
      <c r="H831" s="17">
        <f>①健診機関作成分!H834</f>
        <v>0</v>
      </c>
      <c r="J831" s="17">
        <f>①健診機関作成分!L834</f>
        <v>0</v>
      </c>
      <c r="K831" s="17">
        <f>①健診機関作成分!M834</f>
        <v>0</v>
      </c>
      <c r="L831" s="19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7">
        <v>0</v>
      </c>
      <c r="X831" s="17">
        <f t="shared" si="30"/>
        <v>7300</v>
      </c>
      <c r="Z831" s="17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1">
        <v>250</v>
      </c>
      <c r="BB831" s="31">
        <v>1450</v>
      </c>
      <c r="BC831" s="31">
        <v>1220</v>
      </c>
      <c r="BD831" s="31">
        <v>120</v>
      </c>
      <c r="BE831" s="31">
        <v>320</v>
      </c>
      <c r="BF831" s="31">
        <v>350</v>
      </c>
      <c r="BG831" s="31">
        <v>1300</v>
      </c>
      <c r="BH831" s="31">
        <v>1800</v>
      </c>
      <c r="BI831" s="31">
        <v>120</v>
      </c>
      <c r="BJ831" s="31">
        <v>5800</v>
      </c>
      <c r="BK831" s="31">
        <v>970</v>
      </c>
      <c r="BL831" s="17">
        <v>50</v>
      </c>
    </row>
    <row r="832" spans="2:64" x14ac:dyDescent="0.15">
      <c r="B832" s="17">
        <v>11000</v>
      </c>
      <c r="C832" s="17">
        <f>①健診機関作成分!AD835</f>
        <v>0</v>
      </c>
      <c r="D832" s="17">
        <f>①健診機関作成分!D835</f>
        <v>1001</v>
      </c>
      <c r="E832" s="18">
        <f>①健診機関作成分!E835</f>
        <v>0</v>
      </c>
      <c r="F832" s="17">
        <f>①健診機関作成分!F835</f>
        <v>0</v>
      </c>
      <c r="G832" s="17">
        <f>①健診機関作成分!G835</f>
        <v>0</v>
      </c>
      <c r="H832" s="17">
        <f>①健診機関作成分!H835</f>
        <v>0</v>
      </c>
      <c r="J832" s="17">
        <f>①健診機関作成分!L835</f>
        <v>0</v>
      </c>
      <c r="K832" s="17">
        <f>①健診機関作成分!M835</f>
        <v>0</v>
      </c>
      <c r="L832" s="19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7">
        <v>0</v>
      </c>
      <c r="X832" s="17">
        <f t="shared" si="30"/>
        <v>7300</v>
      </c>
      <c r="Z832" s="17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1">
        <v>250</v>
      </c>
      <c r="BB832" s="31">
        <v>1450</v>
      </c>
      <c r="BC832" s="31">
        <v>1220</v>
      </c>
      <c r="BD832" s="31">
        <v>120</v>
      </c>
      <c r="BE832" s="31">
        <v>320</v>
      </c>
      <c r="BF832" s="31">
        <v>350</v>
      </c>
      <c r="BG832" s="31">
        <v>1300</v>
      </c>
      <c r="BH832" s="31">
        <v>1800</v>
      </c>
      <c r="BI832" s="31">
        <v>120</v>
      </c>
      <c r="BJ832" s="31">
        <v>5800</v>
      </c>
      <c r="BK832" s="31">
        <v>970</v>
      </c>
      <c r="BL832" s="17">
        <v>50</v>
      </c>
    </row>
    <row r="833" spans="2:64" x14ac:dyDescent="0.15">
      <c r="B833" s="17">
        <v>11000</v>
      </c>
      <c r="C833" s="17">
        <f>①健診機関作成分!AD836</f>
        <v>0</v>
      </c>
      <c r="D833" s="17">
        <f>①健診機関作成分!D836</f>
        <v>1001</v>
      </c>
      <c r="E833" s="18">
        <f>①健診機関作成分!E836</f>
        <v>0</v>
      </c>
      <c r="F833" s="17">
        <f>①健診機関作成分!F836</f>
        <v>0</v>
      </c>
      <c r="G833" s="17">
        <f>①健診機関作成分!G836</f>
        <v>0</v>
      </c>
      <c r="H833" s="17">
        <f>①健診機関作成分!H836</f>
        <v>0</v>
      </c>
      <c r="J833" s="17">
        <f>①健診機関作成分!L836</f>
        <v>0</v>
      </c>
      <c r="K833" s="17">
        <f>①健診機関作成分!M836</f>
        <v>0</v>
      </c>
      <c r="L833" s="19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7">
        <v>0</v>
      </c>
      <c r="X833" s="17">
        <f t="shared" si="30"/>
        <v>7300</v>
      </c>
      <c r="Z833" s="17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1">
        <v>250</v>
      </c>
      <c r="BB833" s="31">
        <v>1450</v>
      </c>
      <c r="BC833" s="31">
        <v>1220</v>
      </c>
      <c r="BD833" s="31">
        <v>120</v>
      </c>
      <c r="BE833" s="31">
        <v>320</v>
      </c>
      <c r="BF833" s="31">
        <v>350</v>
      </c>
      <c r="BG833" s="31">
        <v>1300</v>
      </c>
      <c r="BH833" s="31">
        <v>1800</v>
      </c>
      <c r="BI833" s="31">
        <v>120</v>
      </c>
      <c r="BJ833" s="31">
        <v>5800</v>
      </c>
      <c r="BK833" s="31">
        <v>970</v>
      </c>
      <c r="BL833" s="17">
        <v>50</v>
      </c>
    </row>
    <row r="834" spans="2:64" x14ac:dyDescent="0.15">
      <c r="B834" s="17">
        <v>11000</v>
      </c>
      <c r="C834" s="17">
        <f>①健診機関作成分!AD837</f>
        <v>0</v>
      </c>
      <c r="D834" s="17">
        <f>①健診機関作成分!D837</f>
        <v>1001</v>
      </c>
      <c r="E834" s="18">
        <f>①健診機関作成分!E837</f>
        <v>0</v>
      </c>
      <c r="F834" s="17">
        <f>①健診機関作成分!F837</f>
        <v>0</v>
      </c>
      <c r="G834" s="17">
        <f>①健診機関作成分!G837</f>
        <v>0</v>
      </c>
      <c r="H834" s="17">
        <f>①健診機関作成分!H837</f>
        <v>0</v>
      </c>
      <c r="J834" s="17">
        <f>①健診機関作成分!L837</f>
        <v>0</v>
      </c>
      <c r="K834" s="17">
        <f>①健診機関作成分!M837</f>
        <v>0</v>
      </c>
      <c r="L834" s="19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7">
        <v>0</v>
      </c>
      <c r="X834" s="17">
        <f t="shared" si="30"/>
        <v>7300</v>
      </c>
      <c r="Z834" s="17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1">
        <v>250</v>
      </c>
      <c r="BB834" s="31">
        <v>1450</v>
      </c>
      <c r="BC834" s="31">
        <v>1220</v>
      </c>
      <c r="BD834" s="31">
        <v>120</v>
      </c>
      <c r="BE834" s="31">
        <v>320</v>
      </c>
      <c r="BF834" s="31">
        <v>350</v>
      </c>
      <c r="BG834" s="31">
        <v>1300</v>
      </c>
      <c r="BH834" s="31">
        <v>1800</v>
      </c>
      <c r="BI834" s="31">
        <v>120</v>
      </c>
      <c r="BJ834" s="31">
        <v>5800</v>
      </c>
      <c r="BK834" s="31">
        <v>970</v>
      </c>
      <c r="BL834" s="17">
        <v>50</v>
      </c>
    </row>
    <row r="835" spans="2:64" x14ac:dyDescent="0.15">
      <c r="B835" s="17">
        <v>11000</v>
      </c>
      <c r="C835" s="17">
        <f>①健診機関作成分!AD838</f>
        <v>0</v>
      </c>
      <c r="D835" s="17">
        <f>①健診機関作成分!D838</f>
        <v>1001</v>
      </c>
      <c r="E835" s="18">
        <f>①健診機関作成分!E838</f>
        <v>0</v>
      </c>
      <c r="F835" s="17">
        <f>①健診機関作成分!F838</f>
        <v>0</v>
      </c>
      <c r="G835" s="17">
        <f>①健診機関作成分!G838</f>
        <v>0</v>
      </c>
      <c r="H835" s="17">
        <f>①健診機関作成分!H838</f>
        <v>0</v>
      </c>
      <c r="J835" s="17">
        <f>①健診機関作成分!L838</f>
        <v>0</v>
      </c>
      <c r="K835" s="17">
        <f>①健診機関作成分!M838</f>
        <v>0</v>
      </c>
      <c r="L835" s="19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7">
        <v>0</v>
      </c>
      <c r="X835" s="17">
        <f t="shared" si="30"/>
        <v>7300</v>
      </c>
      <c r="Z835" s="17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1">
        <v>250</v>
      </c>
      <c r="BB835" s="31">
        <v>1450</v>
      </c>
      <c r="BC835" s="31">
        <v>1220</v>
      </c>
      <c r="BD835" s="31">
        <v>120</v>
      </c>
      <c r="BE835" s="31">
        <v>320</v>
      </c>
      <c r="BF835" s="31">
        <v>350</v>
      </c>
      <c r="BG835" s="31">
        <v>1300</v>
      </c>
      <c r="BH835" s="31">
        <v>1800</v>
      </c>
      <c r="BI835" s="31">
        <v>120</v>
      </c>
      <c r="BJ835" s="31">
        <v>5800</v>
      </c>
      <c r="BK835" s="31">
        <v>970</v>
      </c>
      <c r="BL835" s="17">
        <v>50</v>
      </c>
    </row>
    <row r="836" spans="2:64" x14ac:dyDescent="0.15">
      <c r="B836" s="17">
        <v>11000</v>
      </c>
      <c r="C836" s="17">
        <f>①健診機関作成分!AD839</f>
        <v>0</v>
      </c>
      <c r="D836" s="17">
        <f>①健診機関作成分!D839</f>
        <v>1001</v>
      </c>
      <c r="E836" s="18">
        <f>①健診機関作成分!E839</f>
        <v>0</v>
      </c>
      <c r="F836" s="17">
        <f>①健診機関作成分!F839</f>
        <v>0</v>
      </c>
      <c r="G836" s="17">
        <f>①健診機関作成分!G839</f>
        <v>0</v>
      </c>
      <c r="H836" s="17">
        <f>①健診機関作成分!H839</f>
        <v>0</v>
      </c>
      <c r="J836" s="17">
        <f>①健診機関作成分!L839</f>
        <v>0</v>
      </c>
      <c r="K836" s="17">
        <f>①健診機関作成分!M839</f>
        <v>0</v>
      </c>
      <c r="L836" s="19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7">
        <v>0</v>
      </c>
      <c r="X836" s="17">
        <f t="shared" si="30"/>
        <v>7300</v>
      </c>
      <c r="Z836" s="17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1">
        <v>250</v>
      </c>
      <c r="BB836" s="31">
        <v>1450</v>
      </c>
      <c r="BC836" s="31">
        <v>1220</v>
      </c>
      <c r="BD836" s="31">
        <v>120</v>
      </c>
      <c r="BE836" s="31">
        <v>320</v>
      </c>
      <c r="BF836" s="31">
        <v>350</v>
      </c>
      <c r="BG836" s="31">
        <v>1300</v>
      </c>
      <c r="BH836" s="31">
        <v>1800</v>
      </c>
      <c r="BI836" s="31">
        <v>120</v>
      </c>
      <c r="BJ836" s="31">
        <v>5800</v>
      </c>
      <c r="BK836" s="31">
        <v>970</v>
      </c>
      <c r="BL836" s="17">
        <v>50</v>
      </c>
    </row>
    <row r="837" spans="2:64" x14ac:dyDescent="0.15">
      <c r="B837" s="17">
        <v>11000</v>
      </c>
      <c r="C837" s="17">
        <f>①健診機関作成分!AD840</f>
        <v>0</v>
      </c>
      <c r="D837" s="17">
        <f>①健診機関作成分!D840</f>
        <v>1001</v>
      </c>
      <c r="E837" s="18">
        <f>①健診機関作成分!E840</f>
        <v>0</v>
      </c>
      <c r="F837" s="17">
        <f>①健診機関作成分!F840</f>
        <v>0</v>
      </c>
      <c r="G837" s="17">
        <f>①健診機関作成分!G840</f>
        <v>0</v>
      </c>
      <c r="H837" s="17">
        <f>①健診機関作成分!H840</f>
        <v>0</v>
      </c>
      <c r="J837" s="17">
        <f>①健診機関作成分!L840</f>
        <v>0</v>
      </c>
      <c r="K837" s="17">
        <f>①健診機関作成分!M840</f>
        <v>0</v>
      </c>
      <c r="L837" s="19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7">
        <v>0</v>
      </c>
      <c r="X837" s="17">
        <f t="shared" si="30"/>
        <v>7300</v>
      </c>
      <c r="Z837" s="17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1">
        <v>250</v>
      </c>
      <c r="BB837" s="31">
        <v>1450</v>
      </c>
      <c r="BC837" s="31">
        <v>1220</v>
      </c>
      <c r="BD837" s="31">
        <v>120</v>
      </c>
      <c r="BE837" s="31">
        <v>320</v>
      </c>
      <c r="BF837" s="31">
        <v>350</v>
      </c>
      <c r="BG837" s="31">
        <v>1300</v>
      </c>
      <c r="BH837" s="31">
        <v>1800</v>
      </c>
      <c r="BI837" s="31">
        <v>120</v>
      </c>
      <c r="BJ837" s="31">
        <v>5800</v>
      </c>
      <c r="BK837" s="31">
        <v>970</v>
      </c>
      <c r="BL837" s="17">
        <v>50</v>
      </c>
    </row>
    <row r="838" spans="2:64" x14ac:dyDescent="0.15">
      <c r="B838" s="17">
        <v>11000</v>
      </c>
      <c r="C838" s="17">
        <f>①健診機関作成分!AD841</f>
        <v>0</v>
      </c>
      <c r="D838" s="17">
        <f>①健診機関作成分!D841</f>
        <v>1001</v>
      </c>
      <c r="E838" s="18">
        <f>①健診機関作成分!E841</f>
        <v>0</v>
      </c>
      <c r="F838" s="17">
        <f>①健診機関作成分!F841</f>
        <v>0</v>
      </c>
      <c r="G838" s="17">
        <f>①健診機関作成分!G841</f>
        <v>0</v>
      </c>
      <c r="H838" s="17">
        <f>①健診機関作成分!H841</f>
        <v>0</v>
      </c>
      <c r="J838" s="17">
        <f>①健診機関作成分!L841</f>
        <v>0</v>
      </c>
      <c r="K838" s="17">
        <f>①健診機関作成分!M841</f>
        <v>0</v>
      </c>
      <c r="L838" s="19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7">
        <v>0</v>
      </c>
      <c r="X838" s="17">
        <f t="shared" si="30"/>
        <v>7300</v>
      </c>
      <c r="Z838" s="17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1">
        <v>250</v>
      </c>
      <c r="BB838" s="31">
        <v>1450</v>
      </c>
      <c r="BC838" s="31">
        <v>1220</v>
      </c>
      <c r="BD838" s="31">
        <v>120</v>
      </c>
      <c r="BE838" s="31">
        <v>320</v>
      </c>
      <c r="BF838" s="31">
        <v>350</v>
      </c>
      <c r="BG838" s="31">
        <v>1300</v>
      </c>
      <c r="BH838" s="31">
        <v>1800</v>
      </c>
      <c r="BI838" s="31">
        <v>120</v>
      </c>
      <c r="BJ838" s="31">
        <v>5800</v>
      </c>
      <c r="BK838" s="31">
        <v>970</v>
      </c>
      <c r="BL838" s="17">
        <v>50</v>
      </c>
    </row>
    <row r="839" spans="2:64" x14ac:dyDescent="0.15">
      <c r="B839" s="17">
        <v>11000</v>
      </c>
      <c r="C839" s="17">
        <f>①健診機関作成分!AD842</f>
        <v>0</v>
      </c>
      <c r="D839" s="17">
        <f>①健診機関作成分!D842</f>
        <v>1001</v>
      </c>
      <c r="E839" s="18">
        <f>①健診機関作成分!E842</f>
        <v>0</v>
      </c>
      <c r="F839" s="17">
        <f>①健診機関作成分!F842</f>
        <v>0</v>
      </c>
      <c r="G839" s="17">
        <f>①健診機関作成分!G842</f>
        <v>0</v>
      </c>
      <c r="H839" s="17">
        <f>①健診機関作成分!H842</f>
        <v>0</v>
      </c>
      <c r="J839" s="17">
        <f>①健診機関作成分!L842</f>
        <v>0</v>
      </c>
      <c r="K839" s="17">
        <f>①健診機関作成分!M842</f>
        <v>0</v>
      </c>
      <c r="L839" s="19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7">
        <v>0</v>
      </c>
      <c r="X839" s="17">
        <f t="shared" si="30"/>
        <v>7300</v>
      </c>
      <c r="Z839" s="17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1">
        <v>250</v>
      </c>
      <c r="BB839" s="31">
        <v>1450</v>
      </c>
      <c r="BC839" s="31">
        <v>1220</v>
      </c>
      <c r="BD839" s="31">
        <v>120</v>
      </c>
      <c r="BE839" s="31">
        <v>320</v>
      </c>
      <c r="BF839" s="31">
        <v>350</v>
      </c>
      <c r="BG839" s="31">
        <v>1300</v>
      </c>
      <c r="BH839" s="31">
        <v>1800</v>
      </c>
      <c r="BI839" s="31">
        <v>120</v>
      </c>
      <c r="BJ839" s="31">
        <v>5800</v>
      </c>
      <c r="BK839" s="31">
        <v>970</v>
      </c>
      <c r="BL839" s="17">
        <v>50</v>
      </c>
    </row>
    <row r="840" spans="2:64" x14ac:dyDescent="0.15">
      <c r="B840" s="17">
        <v>11000</v>
      </c>
      <c r="C840" s="17">
        <f>①健診機関作成分!AD843</f>
        <v>0</v>
      </c>
      <c r="D840" s="17">
        <f>①健診機関作成分!D843</f>
        <v>1001</v>
      </c>
      <c r="E840" s="18">
        <f>①健診機関作成分!E843</f>
        <v>0</v>
      </c>
      <c r="F840" s="17">
        <f>①健診機関作成分!F843</f>
        <v>0</v>
      </c>
      <c r="G840" s="17">
        <f>①健診機関作成分!G843</f>
        <v>0</v>
      </c>
      <c r="H840" s="17">
        <f>①健診機関作成分!H843</f>
        <v>0</v>
      </c>
      <c r="J840" s="17">
        <f>①健診機関作成分!L843</f>
        <v>0</v>
      </c>
      <c r="K840" s="17">
        <f>①健診機関作成分!M843</f>
        <v>0</v>
      </c>
      <c r="L840" s="19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7">
        <v>0</v>
      </c>
      <c r="X840" s="17">
        <f t="shared" si="30"/>
        <v>7300</v>
      </c>
      <c r="Z840" s="17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1">
        <v>250</v>
      </c>
      <c r="BB840" s="31">
        <v>1450</v>
      </c>
      <c r="BC840" s="31">
        <v>1220</v>
      </c>
      <c r="BD840" s="31">
        <v>120</v>
      </c>
      <c r="BE840" s="31">
        <v>320</v>
      </c>
      <c r="BF840" s="31">
        <v>350</v>
      </c>
      <c r="BG840" s="31">
        <v>1300</v>
      </c>
      <c r="BH840" s="31">
        <v>1800</v>
      </c>
      <c r="BI840" s="31">
        <v>120</v>
      </c>
      <c r="BJ840" s="31">
        <v>5800</v>
      </c>
      <c r="BK840" s="31">
        <v>970</v>
      </c>
      <c r="BL840" s="17">
        <v>50</v>
      </c>
    </row>
    <row r="841" spans="2:64" x14ac:dyDescent="0.15">
      <c r="B841" s="17">
        <v>11000</v>
      </c>
      <c r="C841" s="17">
        <f>①健診機関作成分!AD844</f>
        <v>0</v>
      </c>
      <c r="D841" s="17">
        <f>①健診機関作成分!D844</f>
        <v>1001</v>
      </c>
      <c r="E841" s="18">
        <f>①健診機関作成分!E844</f>
        <v>0</v>
      </c>
      <c r="F841" s="17">
        <f>①健診機関作成分!F844</f>
        <v>0</v>
      </c>
      <c r="G841" s="17">
        <f>①健診機関作成分!G844</f>
        <v>0</v>
      </c>
      <c r="H841" s="17">
        <f>①健診機関作成分!H844</f>
        <v>0</v>
      </c>
      <c r="J841" s="17">
        <f>①健診機関作成分!L844</f>
        <v>0</v>
      </c>
      <c r="K841" s="17">
        <f>①健診機関作成分!M844</f>
        <v>0</v>
      </c>
      <c r="L841" s="19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7">
        <v>0</v>
      </c>
      <c r="X841" s="17">
        <f t="shared" si="30"/>
        <v>7300</v>
      </c>
      <c r="Z841" s="17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1">
        <v>250</v>
      </c>
      <c r="BB841" s="31">
        <v>1450</v>
      </c>
      <c r="BC841" s="31">
        <v>1220</v>
      </c>
      <c r="BD841" s="31">
        <v>120</v>
      </c>
      <c r="BE841" s="31">
        <v>320</v>
      </c>
      <c r="BF841" s="31">
        <v>350</v>
      </c>
      <c r="BG841" s="31">
        <v>1300</v>
      </c>
      <c r="BH841" s="31">
        <v>1800</v>
      </c>
      <c r="BI841" s="31">
        <v>120</v>
      </c>
      <c r="BJ841" s="31">
        <v>5800</v>
      </c>
      <c r="BK841" s="31">
        <v>970</v>
      </c>
      <c r="BL841" s="17">
        <v>50</v>
      </c>
    </row>
    <row r="842" spans="2:64" x14ac:dyDescent="0.15">
      <c r="B842" s="17">
        <v>11000</v>
      </c>
      <c r="C842" s="17">
        <f>①健診機関作成分!AD845</f>
        <v>0</v>
      </c>
      <c r="D842" s="17">
        <f>①健診機関作成分!D845</f>
        <v>1001</v>
      </c>
      <c r="E842" s="18">
        <f>①健診機関作成分!E845</f>
        <v>0</v>
      </c>
      <c r="F842" s="17">
        <f>①健診機関作成分!F845</f>
        <v>0</v>
      </c>
      <c r="G842" s="17">
        <f>①健診機関作成分!G845</f>
        <v>0</v>
      </c>
      <c r="H842" s="17">
        <f>①健診機関作成分!H845</f>
        <v>0</v>
      </c>
      <c r="J842" s="17">
        <f>①健診機関作成分!L845</f>
        <v>0</v>
      </c>
      <c r="K842" s="17">
        <f>①健診機関作成分!M845</f>
        <v>0</v>
      </c>
      <c r="L842" s="19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7">
        <v>0</v>
      </c>
      <c r="X842" s="17">
        <f t="shared" si="30"/>
        <v>7300</v>
      </c>
      <c r="Z842" s="17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1">
        <v>250</v>
      </c>
      <c r="BB842" s="31">
        <v>1450</v>
      </c>
      <c r="BC842" s="31">
        <v>1220</v>
      </c>
      <c r="BD842" s="31">
        <v>120</v>
      </c>
      <c r="BE842" s="31">
        <v>320</v>
      </c>
      <c r="BF842" s="31">
        <v>350</v>
      </c>
      <c r="BG842" s="31">
        <v>1300</v>
      </c>
      <c r="BH842" s="31">
        <v>1800</v>
      </c>
      <c r="BI842" s="31">
        <v>120</v>
      </c>
      <c r="BJ842" s="31">
        <v>5800</v>
      </c>
      <c r="BK842" s="31">
        <v>970</v>
      </c>
      <c r="BL842" s="17">
        <v>50</v>
      </c>
    </row>
    <row r="843" spans="2:64" x14ac:dyDescent="0.15">
      <c r="B843" s="17">
        <v>11000</v>
      </c>
      <c r="C843" s="17">
        <f>①健診機関作成分!AD846</f>
        <v>0</v>
      </c>
      <c r="D843" s="17">
        <f>①健診機関作成分!D846</f>
        <v>1001</v>
      </c>
      <c r="E843" s="18">
        <f>①健診機関作成分!E846</f>
        <v>0</v>
      </c>
      <c r="F843" s="17">
        <f>①健診機関作成分!F846</f>
        <v>0</v>
      </c>
      <c r="G843" s="17">
        <f>①健診機関作成分!G846</f>
        <v>0</v>
      </c>
      <c r="H843" s="17">
        <f>①健診機関作成分!H846</f>
        <v>0</v>
      </c>
      <c r="J843" s="17">
        <f>①健診機関作成分!L846</f>
        <v>0</v>
      </c>
      <c r="K843" s="17">
        <f>①健診機関作成分!M846</f>
        <v>0</v>
      </c>
      <c r="L843" s="19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7">
        <v>0</v>
      </c>
      <c r="X843" s="17">
        <f t="shared" si="30"/>
        <v>7300</v>
      </c>
      <c r="Z843" s="17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1">
        <v>250</v>
      </c>
      <c r="BB843" s="31">
        <v>1450</v>
      </c>
      <c r="BC843" s="31">
        <v>1220</v>
      </c>
      <c r="BD843" s="31">
        <v>120</v>
      </c>
      <c r="BE843" s="31">
        <v>320</v>
      </c>
      <c r="BF843" s="31">
        <v>350</v>
      </c>
      <c r="BG843" s="31">
        <v>1300</v>
      </c>
      <c r="BH843" s="31">
        <v>1800</v>
      </c>
      <c r="BI843" s="31">
        <v>120</v>
      </c>
      <c r="BJ843" s="31">
        <v>5800</v>
      </c>
      <c r="BK843" s="31">
        <v>970</v>
      </c>
      <c r="BL843" s="17">
        <v>50</v>
      </c>
    </row>
    <row r="844" spans="2:64" x14ac:dyDescent="0.15">
      <c r="B844" s="17">
        <v>11000</v>
      </c>
      <c r="C844" s="17">
        <f>①健診機関作成分!AD847</f>
        <v>0</v>
      </c>
      <c r="D844" s="17">
        <f>①健診機関作成分!D847</f>
        <v>1001</v>
      </c>
      <c r="E844" s="18">
        <f>①健診機関作成分!E847</f>
        <v>0</v>
      </c>
      <c r="F844" s="17">
        <f>①健診機関作成分!F847</f>
        <v>0</v>
      </c>
      <c r="G844" s="17">
        <f>①健診機関作成分!G847</f>
        <v>0</v>
      </c>
      <c r="H844" s="17">
        <f>①健診機関作成分!H847</f>
        <v>0</v>
      </c>
      <c r="J844" s="17">
        <f>①健診機関作成分!L847</f>
        <v>0</v>
      </c>
      <c r="K844" s="17">
        <f>①健診機関作成分!M847</f>
        <v>0</v>
      </c>
      <c r="L844" s="19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7">
        <v>0</v>
      </c>
      <c r="X844" s="17">
        <f t="shared" si="30"/>
        <v>7300</v>
      </c>
      <c r="Z844" s="17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1">
        <v>250</v>
      </c>
      <c r="BB844" s="31">
        <v>1450</v>
      </c>
      <c r="BC844" s="31">
        <v>1220</v>
      </c>
      <c r="BD844" s="31">
        <v>120</v>
      </c>
      <c r="BE844" s="31">
        <v>320</v>
      </c>
      <c r="BF844" s="31">
        <v>350</v>
      </c>
      <c r="BG844" s="31">
        <v>1300</v>
      </c>
      <c r="BH844" s="31">
        <v>1800</v>
      </c>
      <c r="BI844" s="31">
        <v>120</v>
      </c>
      <c r="BJ844" s="31">
        <v>5800</v>
      </c>
      <c r="BK844" s="31">
        <v>970</v>
      </c>
      <c r="BL844" s="17">
        <v>50</v>
      </c>
    </row>
    <row r="845" spans="2:64" x14ac:dyDescent="0.15">
      <c r="B845" s="17">
        <v>11000</v>
      </c>
      <c r="C845" s="17">
        <f>①健診機関作成分!AD848</f>
        <v>0</v>
      </c>
      <c r="D845" s="17">
        <f>①健診機関作成分!D848</f>
        <v>1001</v>
      </c>
      <c r="E845" s="18">
        <f>①健診機関作成分!E848</f>
        <v>0</v>
      </c>
      <c r="F845" s="17">
        <f>①健診機関作成分!F848</f>
        <v>0</v>
      </c>
      <c r="G845" s="17">
        <f>①健診機関作成分!G848</f>
        <v>0</v>
      </c>
      <c r="H845" s="17">
        <f>①健診機関作成分!H848</f>
        <v>0</v>
      </c>
      <c r="J845" s="17">
        <f>①健診機関作成分!L848</f>
        <v>0</v>
      </c>
      <c r="K845" s="17">
        <f>①健診機関作成分!M848</f>
        <v>0</v>
      </c>
      <c r="L845" s="19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7">
        <v>0</v>
      </c>
      <c r="X845" s="17">
        <f t="shared" si="30"/>
        <v>7300</v>
      </c>
      <c r="Z845" s="17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1">
        <v>250</v>
      </c>
      <c r="BB845" s="31">
        <v>1450</v>
      </c>
      <c r="BC845" s="31">
        <v>1220</v>
      </c>
      <c r="BD845" s="31">
        <v>120</v>
      </c>
      <c r="BE845" s="31">
        <v>320</v>
      </c>
      <c r="BF845" s="31">
        <v>350</v>
      </c>
      <c r="BG845" s="31">
        <v>1300</v>
      </c>
      <c r="BH845" s="31">
        <v>1800</v>
      </c>
      <c r="BI845" s="31">
        <v>120</v>
      </c>
      <c r="BJ845" s="31">
        <v>5800</v>
      </c>
      <c r="BK845" s="31">
        <v>970</v>
      </c>
      <c r="BL845" s="17">
        <v>50</v>
      </c>
    </row>
    <row r="846" spans="2:64" x14ac:dyDescent="0.15">
      <c r="B846" s="17">
        <v>11000</v>
      </c>
      <c r="C846" s="17">
        <f>①健診機関作成分!AD849</f>
        <v>0</v>
      </c>
      <c r="D846" s="17">
        <f>①健診機関作成分!D849</f>
        <v>1001</v>
      </c>
      <c r="E846" s="18">
        <f>①健診機関作成分!E849</f>
        <v>0</v>
      </c>
      <c r="F846" s="17">
        <f>①健診機関作成分!F849</f>
        <v>0</v>
      </c>
      <c r="G846" s="17">
        <f>①健診機関作成分!G849</f>
        <v>0</v>
      </c>
      <c r="H846" s="17">
        <f>①健診機関作成分!H849</f>
        <v>0</v>
      </c>
      <c r="J846" s="17">
        <f>①健診機関作成分!L849</f>
        <v>0</v>
      </c>
      <c r="K846" s="17">
        <f>①健診機関作成分!M849</f>
        <v>0</v>
      </c>
      <c r="L846" s="19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7">
        <v>0</v>
      </c>
      <c r="X846" s="17">
        <f t="shared" si="30"/>
        <v>7300</v>
      </c>
      <c r="Z846" s="17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1">
        <v>250</v>
      </c>
      <c r="BB846" s="31">
        <v>1450</v>
      </c>
      <c r="BC846" s="31">
        <v>1220</v>
      </c>
      <c r="BD846" s="31">
        <v>120</v>
      </c>
      <c r="BE846" s="31">
        <v>320</v>
      </c>
      <c r="BF846" s="31">
        <v>350</v>
      </c>
      <c r="BG846" s="31">
        <v>1300</v>
      </c>
      <c r="BH846" s="31">
        <v>1800</v>
      </c>
      <c r="BI846" s="31">
        <v>120</v>
      </c>
      <c r="BJ846" s="31">
        <v>5800</v>
      </c>
      <c r="BK846" s="31">
        <v>970</v>
      </c>
      <c r="BL846" s="17">
        <v>50</v>
      </c>
    </row>
    <row r="847" spans="2:64" x14ac:dyDescent="0.15">
      <c r="B847" s="17">
        <v>11000</v>
      </c>
      <c r="C847" s="17">
        <f>①健診機関作成分!AD850</f>
        <v>0</v>
      </c>
      <c r="D847" s="17">
        <f>①健診機関作成分!D850</f>
        <v>1001</v>
      </c>
      <c r="E847" s="18">
        <f>①健診機関作成分!E850</f>
        <v>0</v>
      </c>
      <c r="F847" s="17">
        <f>①健診機関作成分!F850</f>
        <v>0</v>
      </c>
      <c r="G847" s="17">
        <f>①健診機関作成分!G850</f>
        <v>0</v>
      </c>
      <c r="H847" s="17">
        <f>①健診機関作成分!H850</f>
        <v>0</v>
      </c>
      <c r="J847" s="17">
        <f>①健診機関作成分!L850</f>
        <v>0</v>
      </c>
      <c r="K847" s="17">
        <f>①健診機関作成分!M850</f>
        <v>0</v>
      </c>
      <c r="L847" s="19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7">
        <v>0</v>
      </c>
      <c r="X847" s="17">
        <f t="shared" si="30"/>
        <v>7300</v>
      </c>
      <c r="Z847" s="17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1">
        <v>250</v>
      </c>
      <c r="BB847" s="31">
        <v>1450</v>
      </c>
      <c r="BC847" s="31">
        <v>1220</v>
      </c>
      <c r="BD847" s="31">
        <v>120</v>
      </c>
      <c r="BE847" s="31">
        <v>320</v>
      </c>
      <c r="BF847" s="31">
        <v>350</v>
      </c>
      <c r="BG847" s="31">
        <v>1300</v>
      </c>
      <c r="BH847" s="31">
        <v>1800</v>
      </c>
      <c r="BI847" s="31">
        <v>120</v>
      </c>
      <c r="BJ847" s="31">
        <v>5800</v>
      </c>
      <c r="BK847" s="31">
        <v>970</v>
      </c>
      <c r="BL847" s="17">
        <v>50</v>
      </c>
    </row>
    <row r="848" spans="2:64" x14ac:dyDescent="0.15">
      <c r="B848" s="17">
        <v>11000</v>
      </c>
      <c r="C848" s="17">
        <f>①健診機関作成分!AD851</f>
        <v>0</v>
      </c>
      <c r="D848" s="17">
        <f>①健診機関作成分!D851</f>
        <v>1001</v>
      </c>
      <c r="E848" s="18">
        <f>①健診機関作成分!E851</f>
        <v>0</v>
      </c>
      <c r="F848" s="17">
        <f>①健診機関作成分!F851</f>
        <v>0</v>
      </c>
      <c r="G848" s="17">
        <f>①健診機関作成分!G851</f>
        <v>0</v>
      </c>
      <c r="H848" s="17">
        <f>①健診機関作成分!H851</f>
        <v>0</v>
      </c>
      <c r="J848" s="17">
        <f>①健診機関作成分!L851</f>
        <v>0</v>
      </c>
      <c r="K848" s="17">
        <f>①健診機関作成分!M851</f>
        <v>0</v>
      </c>
      <c r="L848" s="19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7">
        <v>0</v>
      </c>
      <c r="X848" s="17">
        <f t="shared" si="30"/>
        <v>7300</v>
      </c>
      <c r="Z848" s="17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1">
        <v>250</v>
      </c>
      <c r="BB848" s="31">
        <v>1450</v>
      </c>
      <c r="BC848" s="31">
        <v>1220</v>
      </c>
      <c r="BD848" s="31">
        <v>120</v>
      </c>
      <c r="BE848" s="31">
        <v>320</v>
      </c>
      <c r="BF848" s="31">
        <v>350</v>
      </c>
      <c r="BG848" s="31">
        <v>1300</v>
      </c>
      <c r="BH848" s="31">
        <v>1800</v>
      </c>
      <c r="BI848" s="31">
        <v>120</v>
      </c>
      <c r="BJ848" s="31">
        <v>5800</v>
      </c>
      <c r="BK848" s="31">
        <v>970</v>
      </c>
      <c r="BL848" s="17">
        <v>50</v>
      </c>
    </row>
    <row r="849" spans="2:64" x14ac:dyDescent="0.15">
      <c r="B849" s="17">
        <v>11000</v>
      </c>
      <c r="C849" s="17">
        <f>①健診機関作成分!AD852</f>
        <v>0</v>
      </c>
      <c r="D849" s="17">
        <f>①健診機関作成分!D852</f>
        <v>1001</v>
      </c>
      <c r="E849" s="18">
        <f>①健診機関作成分!E852</f>
        <v>0</v>
      </c>
      <c r="F849" s="17">
        <f>①健診機関作成分!F852</f>
        <v>0</v>
      </c>
      <c r="G849" s="17">
        <f>①健診機関作成分!G852</f>
        <v>0</v>
      </c>
      <c r="H849" s="17">
        <f>①健診機関作成分!H852</f>
        <v>0</v>
      </c>
      <c r="J849" s="17">
        <f>①健診機関作成分!L852</f>
        <v>0</v>
      </c>
      <c r="K849" s="17">
        <f>①健診機関作成分!M852</f>
        <v>0</v>
      </c>
      <c r="L849" s="19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7">
        <v>0</v>
      </c>
      <c r="X849" s="17">
        <f t="shared" si="30"/>
        <v>7300</v>
      </c>
      <c r="Z849" s="17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1">
        <v>250</v>
      </c>
      <c r="BB849" s="31">
        <v>1450</v>
      </c>
      <c r="BC849" s="31">
        <v>1220</v>
      </c>
      <c r="BD849" s="31">
        <v>120</v>
      </c>
      <c r="BE849" s="31">
        <v>320</v>
      </c>
      <c r="BF849" s="31">
        <v>350</v>
      </c>
      <c r="BG849" s="31">
        <v>1300</v>
      </c>
      <c r="BH849" s="31">
        <v>1800</v>
      </c>
      <c r="BI849" s="31">
        <v>120</v>
      </c>
      <c r="BJ849" s="31">
        <v>5800</v>
      </c>
      <c r="BK849" s="31">
        <v>970</v>
      </c>
      <c r="BL849" s="17">
        <v>50</v>
      </c>
    </row>
    <row r="850" spans="2:64" x14ac:dyDescent="0.15">
      <c r="B850" s="17">
        <v>11000</v>
      </c>
      <c r="C850" s="17">
        <f>①健診機関作成分!AD853</f>
        <v>0</v>
      </c>
      <c r="D850" s="17">
        <f>①健診機関作成分!D853</f>
        <v>1001</v>
      </c>
      <c r="E850" s="18">
        <f>①健診機関作成分!E853</f>
        <v>0</v>
      </c>
      <c r="F850" s="17">
        <f>①健診機関作成分!F853</f>
        <v>0</v>
      </c>
      <c r="G850" s="17">
        <f>①健診機関作成分!G853</f>
        <v>0</v>
      </c>
      <c r="H850" s="17">
        <f>①健診機関作成分!H853</f>
        <v>0</v>
      </c>
      <c r="J850" s="17">
        <f>①健診機関作成分!L853</f>
        <v>0</v>
      </c>
      <c r="K850" s="17">
        <f>①健診機関作成分!M853</f>
        <v>0</v>
      </c>
      <c r="L850" s="19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7">
        <v>0</v>
      </c>
      <c r="X850" s="17">
        <f t="shared" si="30"/>
        <v>7300</v>
      </c>
      <c r="Z850" s="17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1">
        <v>250</v>
      </c>
      <c r="BB850" s="31">
        <v>1450</v>
      </c>
      <c r="BC850" s="31">
        <v>1220</v>
      </c>
      <c r="BD850" s="31">
        <v>120</v>
      </c>
      <c r="BE850" s="31">
        <v>320</v>
      </c>
      <c r="BF850" s="31">
        <v>350</v>
      </c>
      <c r="BG850" s="31">
        <v>1300</v>
      </c>
      <c r="BH850" s="31">
        <v>1800</v>
      </c>
      <c r="BI850" s="31">
        <v>120</v>
      </c>
      <c r="BJ850" s="31">
        <v>5800</v>
      </c>
      <c r="BK850" s="31">
        <v>970</v>
      </c>
      <c r="BL850" s="17">
        <v>50</v>
      </c>
    </row>
    <row r="851" spans="2:64" x14ac:dyDescent="0.15">
      <c r="B851" s="17">
        <v>11000</v>
      </c>
      <c r="C851" s="17">
        <f>①健診機関作成分!AD854</f>
        <v>0</v>
      </c>
      <c r="D851" s="17">
        <f>①健診機関作成分!D854</f>
        <v>1001</v>
      </c>
      <c r="E851" s="18">
        <f>①健診機関作成分!E854</f>
        <v>0</v>
      </c>
      <c r="F851" s="17">
        <f>①健診機関作成分!F854</f>
        <v>0</v>
      </c>
      <c r="G851" s="17">
        <f>①健診機関作成分!G854</f>
        <v>0</v>
      </c>
      <c r="H851" s="17">
        <f>①健診機関作成分!H854</f>
        <v>0</v>
      </c>
      <c r="J851" s="17">
        <f>①健診機関作成分!L854</f>
        <v>0</v>
      </c>
      <c r="K851" s="17">
        <f>①健診機関作成分!M854</f>
        <v>0</v>
      </c>
      <c r="L851" s="19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7">
        <v>0</v>
      </c>
      <c r="X851" s="17">
        <f t="shared" si="30"/>
        <v>7300</v>
      </c>
      <c r="Z851" s="17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1">
        <v>250</v>
      </c>
      <c r="BB851" s="31">
        <v>1450</v>
      </c>
      <c r="BC851" s="31">
        <v>1220</v>
      </c>
      <c r="BD851" s="31">
        <v>120</v>
      </c>
      <c r="BE851" s="31">
        <v>320</v>
      </c>
      <c r="BF851" s="31">
        <v>350</v>
      </c>
      <c r="BG851" s="31">
        <v>1300</v>
      </c>
      <c r="BH851" s="31">
        <v>1800</v>
      </c>
      <c r="BI851" s="31">
        <v>120</v>
      </c>
      <c r="BJ851" s="31">
        <v>5800</v>
      </c>
      <c r="BK851" s="31">
        <v>970</v>
      </c>
      <c r="BL851" s="17">
        <v>50</v>
      </c>
    </row>
    <row r="852" spans="2:64" x14ac:dyDescent="0.15">
      <c r="B852" s="17">
        <v>11000</v>
      </c>
      <c r="C852" s="17">
        <f>①健診機関作成分!AD855</f>
        <v>0</v>
      </c>
      <c r="D852" s="17">
        <f>①健診機関作成分!D855</f>
        <v>1001</v>
      </c>
      <c r="E852" s="18">
        <f>①健診機関作成分!E855</f>
        <v>0</v>
      </c>
      <c r="F852" s="17">
        <f>①健診機関作成分!F855</f>
        <v>0</v>
      </c>
      <c r="G852" s="17">
        <f>①健診機関作成分!G855</f>
        <v>0</v>
      </c>
      <c r="H852" s="17">
        <f>①健診機関作成分!H855</f>
        <v>0</v>
      </c>
      <c r="J852" s="17">
        <f>①健診機関作成分!L855</f>
        <v>0</v>
      </c>
      <c r="K852" s="17">
        <f>①健診機関作成分!M855</f>
        <v>0</v>
      </c>
      <c r="L852" s="19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7">
        <v>0</v>
      </c>
      <c r="X852" s="17">
        <f t="shared" si="30"/>
        <v>7300</v>
      </c>
      <c r="Z852" s="17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1">
        <v>250</v>
      </c>
      <c r="BB852" s="31">
        <v>1450</v>
      </c>
      <c r="BC852" s="31">
        <v>1220</v>
      </c>
      <c r="BD852" s="31">
        <v>120</v>
      </c>
      <c r="BE852" s="31">
        <v>320</v>
      </c>
      <c r="BF852" s="31">
        <v>350</v>
      </c>
      <c r="BG852" s="31">
        <v>1300</v>
      </c>
      <c r="BH852" s="31">
        <v>1800</v>
      </c>
      <c r="BI852" s="31">
        <v>120</v>
      </c>
      <c r="BJ852" s="31">
        <v>5800</v>
      </c>
      <c r="BK852" s="31">
        <v>970</v>
      </c>
      <c r="BL852" s="17">
        <v>50</v>
      </c>
    </row>
    <row r="853" spans="2:64" x14ac:dyDescent="0.15">
      <c r="B853" s="17">
        <v>11000</v>
      </c>
      <c r="C853" s="17">
        <f>①健診機関作成分!AD856</f>
        <v>0</v>
      </c>
      <c r="D853" s="17">
        <f>①健診機関作成分!D856</f>
        <v>1001</v>
      </c>
      <c r="E853" s="18">
        <f>①健診機関作成分!E856</f>
        <v>0</v>
      </c>
      <c r="F853" s="17">
        <f>①健診機関作成分!F856</f>
        <v>0</v>
      </c>
      <c r="G853" s="17">
        <f>①健診機関作成分!G856</f>
        <v>0</v>
      </c>
      <c r="H853" s="17">
        <f>①健診機関作成分!H856</f>
        <v>0</v>
      </c>
      <c r="J853" s="17">
        <f>①健診機関作成分!L856</f>
        <v>0</v>
      </c>
      <c r="K853" s="17">
        <f>①健診機関作成分!M856</f>
        <v>0</v>
      </c>
      <c r="L853" s="19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7">
        <v>0</v>
      </c>
      <c r="X853" s="17">
        <f t="shared" si="30"/>
        <v>7300</v>
      </c>
      <c r="Z853" s="17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1">
        <v>250</v>
      </c>
      <c r="BB853" s="31">
        <v>1450</v>
      </c>
      <c r="BC853" s="31">
        <v>1220</v>
      </c>
      <c r="BD853" s="31">
        <v>120</v>
      </c>
      <c r="BE853" s="31">
        <v>320</v>
      </c>
      <c r="BF853" s="31">
        <v>350</v>
      </c>
      <c r="BG853" s="31">
        <v>1300</v>
      </c>
      <c r="BH853" s="31">
        <v>1800</v>
      </c>
      <c r="BI853" s="31">
        <v>120</v>
      </c>
      <c r="BJ853" s="31">
        <v>5800</v>
      </c>
      <c r="BK853" s="31">
        <v>970</v>
      </c>
      <c r="BL853" s="17">
        <v>50</v>
      </c>
    </row>
    <row r="854" spans="2:64" x14ac:dyDescent="0.15">
      <c r="B854" s="17">
        <v>11000</v>
      </c>
      <c r="C854" s="17">
        <f>①健診機関作成分!AD857</f>
        <v>0</v>
      </c>
      <c r="D854" s="17">
        <f>①健診機関作成分!D857</f>
        <v>1001</v>
      </c>
      <c r="E854" s="18">
        <f>①健診機関作成分!E857</f>
        <v>0</v>
      </c>
      <c r="F854" s="17">
        <f>①健診機関作成分!F857</f>
        <v>0</v>
      </c>
      <c r="G854" s="17">
        <f>①健診機関作成分!G857</f>
        <v>0</v>
      </c>
      <c r="H854" s="17">
        <f>①健診機関作成分!H857</f>
        <v>0</v>
      </c>
      <c r="J854" s="17">
        <f>①健診機関作成分!L857</f>
        <v>0</v>
      </c>
      <c r="K854" s="17">
        <f>①健診機関作成分!M857</f>
        <v>0</v>
      </c>
      <c r="L854" s="19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7">
        <v>0</v>
      </c>
      <c r="X854" s="17">
        <f t="shared" si="30"/>
        <v>7300</v>
      </c>
      <c r="Z854" s="17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1">
        <v>250</v>
      </c>
      <c r="BB854" s="31">
        <v>1450</v>
      </c>
      <c r="BC854" s="31">
        <v>1220</v>
      </c>
      <c r="BD854" s="31">
        <v>120</v>
      </c>
      <c r="BE854" s="31">
        <v>320</v>
      </c>
      <c r="BF854" s="31">
        <v>350</v>
      </c>
      <c r="BG854" s="31">
        <v>1300</v>
      </c>
      <c r="BH854" s="31">
        <v>1800</v>
      </c>
      <c r="BI854" s="31">
        <v>120</v>
      </c>
      <c r="BJ854" s="31">
        <v>5800</v>
      </c>
      <c r="BK854" s="31">
        <v>970</v>
      </c>
      <c r="BL854" s="17">
        <v>50</v>
      </c>
    </row>
    <row r="855" spans="2:64" x14ac:dyDescent="0.15">
      <c r="B855" s="17">
        <v>11000</v>
      </c>
      <c r="C855" s="17">
        <f>①健診機関作成分!AD858</f>
        <v>0</v>
      </c>
      <c r="D855" s="17">
        <f>①健診機関作成分!D858</f>
        <v>1001</v>
      </c>
      <c r="E855" s="18">
        <f>①健診機関作成分!E858</f>
        <v>0</v>
      </c>
      <c r="F855" s="17">
        <f>①健診機関作成分!F858</f>
        <v>0</v>
      </c>
      <c r="G855" s="17">
        <f>①健診機関作成分!G858</f>
        <v>0</v>
      </c>
      <c r="H855" s="17">
        <f>①健診機関作成分!H858</f>
        <v>0</v>
      </c>
      <c r="J855" s="17">
        <f>①健診機関作成分!L858</f>
        <v>0</v>
      </c>
      <c r="K855" s="17">
        <f>①健診機関作成分!M858</f>
        <v>0</v>
      </c>
      <c r="L855" s="19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7">
        <v>0</v>
      </c>
      <c r="X855" s="17">
        <f t="shared" si="30"/>
        <v>7300</v>
      </c>
      <c r="Z855" s="17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1">
        <v>250</v>
      </c>
      <c r="BB855" s="31">
        <v>1450</v>
      </c>
      <c r="BC855" s="31">
        <v>1220</v>
      </c>
      <c r="BD855" s="31">
        <v>120</v>
      </c>
      <c r="BE855" s="31">
        <v>320</v>
      </c>
      <c r="BF855" s="31">
        <v>350</v>
      </c>
      <c r="BG855" s="31">
        <v>1300</v>
      </c>
      <c r="BH855" s="31">
        <v>1800</v>
      </c>
      <c r="BI855" s="31">
        <v>120</v>
      </c>
      <c r="BJ855" s="31">
        <v>5800</v>
      </c>
      <c r="BK855" s="31">
        <v>970</v>
      </c>
      <c r="BL855" s="17">
        <v>50</v>
      </c>
    </row>
    <row r="856" spans="2:64" x14ac:dyDescent="0.15">
      <c r="B856" s="17">
        <v>11000</v>
      </c>
      <c r="C856" s="17">
        <f>①健診機関作成分!AD859</f>
        <v>0</v>
      </c>
      <c r="D856" s="17">
        <f>①健診機関作成分!D859</f>
        <v>1001</v>
      </c>
      <c r="E856" s="18">
        <f>①健診機関作成分!E859</f>
        <v>0</v>
      </c>
      <c r="F856" s="17">
        <f>①健診機関作成分!F859</f>
        <v>0</v>
      </c>
      <c r="G856" s="17">
        <f>①健診機関作成分!G859</f>
        <v>0</v>
      </c>
      <c r="H856" s="17">
        <f>①健診機関作成分!H859</f>
        <v>0</v>
      </c>
      <c r="J856" s="17">
        <f>①健診機関作成分!L859</f>
        <v>0</v>
      </c>
      <c r="K856" s="17">
        <f>①健診機関作成分!M859</f>
        <v>0</v>
      </c>
      <c r="L856" s="19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7">
        <v>0</v>
      </c>
      <c r="X856" s="17">
        <f t="shared" si="30"/>
        <v>7300</v>
      </c>
      <c r="Z856" s="17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1">
        <v>250</v>
      </c>
      <c r="BB856" s="31">
        <v>1450</v>
      </c>
      <c r="BC856" s="31">
        <v>1220</v>
      </c>
      <c r="BD856" s="31">
        <v>120</v>
      </c>
      <c r="BE856" s="31">
        <v>320</v>
      </c>
      <c r="BF856" s="31">
        <v>350</v>
      </c>
      <c r="BG856" s="31">
        <v>1300</v>
      </c>
      <c r="BH856" s="31">
        <v>1800</v>
      </c>
      <c r="BI856" s="31">
        <v>120</v>
      </c>
      <c r="BJ856" s="31">
        <v>5800</v>
      </c>
      <c r="BK856" s="31">
        <v>970</v>
      </c>
      <c r="BL856" s="17">
        <v>50</v>
      </c>
    </row>
    <row r="857" spans="2:64" x14ac:dyDescent="0.15">
      <c r="B857" s="17">
        <v>11000</v>
      </c>
      <c r="C857" s="17">
        <f>①健診機関作成分!AD860</f>
        <v>0</v>
      </c>
      <c r="D857" s="17">
        <f>①健診機関作成分!D860</f>
        <v>1001</v>
      </c>
      <c r="E857" s="18">
        <f>①健診機関作成分!E860</f>
        <v>0</v>
      </c>
      <c r="F857" s="17">
        <f>①健診機関作成分!F860</f>
        <v>0</v>
      </c>
      <c r="G857" s="17">
        <f>①健診機関作成分!G860</f>
        <v>0</v>
      </c>
      <c r="H857" s="17">
        <f>①健診機関作成分!H860</f>
        <v>0</v>
      </c>
      <c r="J857" s="17">
        <f>①健診機関作成分!L860</f>
        <v>0</v>
      </c>
      <c r="K857" s="17">
        <f>①健診機関作成分!M860</f>
        <v>0</v>
      </c>
      <c r="L857" s="19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7">
        <v>0</v>
      </c>
      <c r="X857" s="17">
        <f t="shared" si="30"/>
        <v>7300</v>
      </c>
      <c r="Z857" s="17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1">
        <v>250</v>
      </c>
      <c r="BB857" s="31">
        <v>1450</v>
      </c>
      <c r="BC857" s="31">
        <v>1220</v>
      </c>
      <c r="BD857" s="31">
        <v>120</v>
      </c>
      <c r="BE857" s="31">
        <v>320</v>
      </c>
      <c r="BF857" s="31">
        <v>350</v>
      </c>
      <c r="BG857" s="31">
        <v>1300</v>
      </c>
      <c r="BH857" s="31">
        <v>1800</v>
      </c>
      <c r="BI857" s="31">
        <v>120</v>
      </c>
      <c r="BJ857" s="31">
        <v>5800</v>
      </c>
      <c r="BK857" s="31">
        <v>970</v>
      </c>
      <c r="BL857" s="17">
        <v>50</v>
      </c>
    </row>
    <row r="858" spans="2:64" x14ac:dyDescent="0.15">
      <c r="B858" s="17">
        <v>11000</v>
      </c>
      <c r="C858" s="17">
        <f>①健診機関作成分!AD861</f>
        <v>0</v>
      </c>
      <c r="D858" s="17">
        <f>①健診機関作成分!D861</f>
        <v>1001</v>
      </c>
      <c r="E858" s="18">
        <f>①健診機関作成分!E861</f>
        <v>0</v>
      </c>
      <c r="F858" s="17">
        <f>①健診機関作成分!F861</f>
        <v>0</v>
      </c>
      <c r="G858" s="17">
        <f>①健診機関作成分!G861</f>
        <v>0</v>
      </c>
      <c r="H858" s="17">
        <f>①健診機関作成分!H861</f>
        <v>0</v>
      </c>
      <c r="J858" s="17">
        <f>①健診機関作成分!L861</f>
        <v>0</v>
      </c>
      <c r="K858" s="17">
        <f>①健診機関作成分!M861</f>
        <v>0</v>
      </c>
      <c r="L858" s="19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7">
        <v>0</v>
      </c>
      <c r="X858" s="17">
        <f t="shared" si="30"/>
        <v>7300</v>
      </c>
      <c r="Z858" s="17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1">
        <v>250</v>
      </c>
      <c r="BB858" s="31">
        <v>1450</v>
      </c>
      <c r="BC858" s="31">
        <v>1220</v>
      </c>
      <c r="BD858" s="31">
        <v>120</v>
      </c>
      <c r="BE858" s="31">
        <v>320</v>
      </c>
      <c r="BF858" s="31">
        <v>350</v>
      </c>
      <c r="BG858" s="31">
        <v>1300</v>
      </c>
      <c r="BH858" s="31">
        <v>1800</v>
      </c>
      <c r="BI858" s="31">
        <v>120</v>
      </c>
      <c r="BJ858" s="31">
        <v>5800</v>
      </c>
      <c r="BK858" s="31">
        <v>970</v>
      </c>
      <c r="BL858" s="17">
        <v>50</v>
      </c>
    </row>
    <row r="859" spans="2:64" x14ac:dyDescent="0.15">
      <c r="B859" s="17">
        <v>11000</v>
      </c>
      <c r="C859" s="17">
        <f>①健診機関作成分!AD862</f>
        <v>0</v>
      </c>
      <c r="D859" s="17">
        <f>①健診機関作成分!D862</f>
        <v>1001</v>
      </c>
      <c r="E859" s="18">
        <f>①健診機関作成分!E862</f>
        <v>0</v>
      </c>
      <c r="F859" s="17">
        <f>①健診機関作成分!F862</f>
        <v>0</v>
      </c>
      <c r="G859" s="17">
        <f>①健診機関作成分!G862</f>
        <v>0</v>
      </c>
      <c r="H859" s="17">
        <f>①健診機関作成分!H862</f>
        <v>0</v>
      </c>
      <c r="J859" s="17">
        <f>①健診機関作成分!L862</f>
        <v>0</v>
      </c>
      <c r="K859" s="17">
        <f>①健診機関作成分!M862</f>
        <v>0</v>
      </c>
      <c r="L859" s="19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7">
        <v>0</v>
      </c>
      <c r="X859" s="17">
        <f t="shared" si="30"/>
        <v>7300</v>
      </c>
      <c r="Z859" s="17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1">
        <v>250</v>
      </c>
      <c r="BB859" s="31">
        <v>1450</v>
      </c>
      <c r="BC859" s="31">
        <v>1220</v>
      </c>
      <c r="BD859" s="31">
        <v>120</v>
      </c>
      <c r="BE859" s="31">
        <v>320</v>
      </c>
      <c r="BF859" s="31">
        <v>350</v>
      </c>
      <c r="BG859" s="31">
        <v>1300</v>
      </c>
      <c r="BH859" s="31">
        <v>1800</v>
      </c>
      <c r="BI859" s="31">
        <v>120</v>
      </c>
      <c r="BJ859" s="31">
        <v>5800</v>
      </c>
      <c r="BK859" s="31">
        <v>970</v>
      </c>
      <c r="BL859" s="17">
        <v>50</v>
      </c>
    </row>
    <row r="860" spans="2:64" x14ac:dyDescent="0.15">
      <c r="B860" s="17">
        <v>11000</v>
      </c>
      <c r="C860" s="17">
        <f>①健診機関作成分!AD863</f>
        <v>0</v>
      </c>
      <c r="D860" s="17">
        <f>①健診機関作成分!D863</f>
        <v>1001</v>
      </c>
      <c r="E860" s="18">
        <f>①健診機関作成分!E863</f>
        <v>0</v>
      </c>
      <c r="F860" s="17">
        <f>①健診機関作成分!F863</f>
        <v>0</v>
      </c>
      <c r="G860" s="17">
        <f>①健診機関作成分!G863</f>
        <v>0</v>
      </c>
      <c r="H860" s="17">
        <f>①健診機関作成分!H863</f>
        <v>0</v>
      </c>
      <c r="J860" s="17">
        <f>①健診機関作成分!L863</f>
        <v>0</v>
      </c>
      <c r="K860" s="17">
        <f>①健診機関作成分!M863</f>
        <v>0</v>
      </c>
      <c r="L860" s="19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7">
        <v>0</v>
      </c>
      <c r="X860" s="17">
        <f t="shared" si="30"/>
        <v>7300</v>
      </c>
      <c r="Z860" s="17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1">
        <v>250</v>
      </c>
      <c r="BB860" s="31">
        <v>1450</v>
      </c>
      <c r="BC860" s="31">
        <v>1220</v>
      </c>
      <c r="BD860" s="31">
        <v>120</v>
      </c>
      <c r="BE860" s="31">
        <v>320</v>
      </c>
      <c r="BF860" s="31">
        <v>350</v>
      </c>
      <c r="BG860" s="31">
        <v>1300</v>
      </c>
      <c r="BH860" s="31">
        <v>1800</v>
      </c>
      <c r="BI860" s="31">
        <v>120</v>
      </c>
      <c r="BJ860" s="31">
        <v>5800</v>
      </c>
      <c r="BK860" s="31">
        <v>970</v>
      </c>
      <c r="BL860" s="17">
        <v>50</v>
      </c>
    </row>
    <row r="861" spans="2:64" x14ac:dyDescent="0.15">
      <c r="B861" s="17">
        <v>11000</v>
      </c>
      <c r="C861" s="17">
        <f>①健診機関作成分!AD864</f>
        <v>0</v>
      </c>
      <c r="D861" s="17">
        <f>①健診機関作成分!D864</f>
        <v>1001</v>
      </c>
      <c r="E861" s="18">
        <f>①健診機関作成分!E864</f>
        <v>0</v>
      </c>
      <c r="F861" s="17">
        <f>①健診機関作成分!F864</f>
        <v>0</v>
      </c>
      <c r="G861" s="17">
        <f>①健診機関作成分!G864</f>
        <v>0</v>
      </c>
      <c r="H861" s="17">
        <f>①健診機関作成分!H864</f>
        <v>0</v>
      </c>
      <c r="J861" s="17">
        <f>①健診機関作成分!L864</f>
        <v>0</v>
      </c>
      <c r="K861" s="17">
        <f>①健診機関作成分!M864</f>
        <v>0</v>
      </c>
      <c r="L861" s="19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7">
        <v>0</v>
      </c>
      <c r="X861" s="17">
        <f t="shared" si="30"/>
        <v>7300</v>
      </c>
      <c r="Z861" s="17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1">
        <v>250</v>
      </c>
      <c r="BB861" s="31">
        <v>1450</v>
      </c>
      <c r="BC861" s="31">
        <v>1220</v>
      </c>
      <c r="BD861" s="31">
        <v>120</v>
      </c>
      <c r="BE861" s="31">
        <v>320</v>
      </c>
      <c r="BF861" s="31">
        <v>350</v>
      </c>
      <c r="BG861" s="31">
        <v>1300</v>
      </c>
      <c r="BH861" s="31">
        <v>1800</v>
      </c>
      <c r="BI861" s="31">
        <v>120</v>
      </c>
      <c r="BJ861" s="31">
        <v>5800</v>
      </c>
      <c r="BK861" s="31">
        <v>970</v>
      </c>
      <c r="BL861" s="17">
        <v>50</v>
      </c>
    </row>
    <row r="862" spans="2:64" x14ac:dyDescent="0.15">
      <c r="B862" s="17">
        <v>11000</v>
      </c>
      <c r="C862" s="17">
        <f>①健診機関作成分!AD865</f>
        <v>0</v>
      </c>
      <c r="D862" s="17">
        <f>①健診機関作成分!D865</f>
        <v>1001</v>
      </c>
      <c r="E862" s="18">
        <f>①健診機関作成分!E865</f>
        <v>0</v>
      </c>
      <c r="F862" s="17">
        <f>①健診機関作成分!F865</f>
        <v>0</v>
      </c>
      <c r="G862" s="17">
        <f>①健診機関作成分!G865</f>
        <v>0</v>
      </c>
      <c r="H862" s="17">
        <f>①健診機関作成分!H865</f>
        <v>0</v>
      </c>
      <c r="J862" s="17">
        <f>①健診機関作成分!L865</f>
        <v>0</v>
      </c>
      <c r="K862" s="17">
        <f>①健診機関作成分!M865</f>
        <v>0</v>
      </c>
      <c r="L862" s="19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7">
        <v>0</v>
      </c>
      <c r="X862" s="17">
        <f t="shared" si="30"/>
        <v>7300</v>
      </c>
      <c r="Z862" s="17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1">
        <v>250</v>
      </c>
      <c r="BB862" s="31">
        <v>1450</v>
      </c>
      <c r="BC862" s="31">
        <v>1220</v>
      </c>
      <c r="BD862" s="31">
        <v>120</v>
      </c>
      <c r="BE862" s="31">
        <v>320</v>
      </c>
      <c r="BF862" s="31">
        <v>350</v>
      </c>
      <c r="BG862" s="31">
        <v>1300</v>
      </c>
      <c r="BH862" s="31">
        <v>1800</v>
      </c>
      <c r="BI862" s="31">
        <v>120</v>
      </c>
      <c r="BJ862" s="31">
        <v>5800</v>
      </c>
      <c r="BK862" s="31">
        <v>970</v>
      </c>
      <c r="BL862" s="17">
        <v>50</v>
      </c>
    </row>
    <row r="863" spans="2:64" x14ac:dyDescent="0.15">
      <c r="B863" s="17">
        <v>11000</v>
      </c>
      <c r="C863" s="17">
        <f>①健診機関作成分!AD866</f>
        <v>0</v>
      </c>
      <c r="D863" s="17">
        <f>①健診機関作成分!D866</f>
        <v>1001</v>
      </c>
      <c r="E863" s="18">
        <f>①健診機関作成分!E866</f>
        <v>0</v>
      </c>
      <c r="F863" s="17">
        <f>①健診機関作成分!F866</f>
        <v>0</v>
      </c>
      <c r="G863" s="17">
        <f>①健診機関作成分!G866</f>
        <v>0</v>
      </c>
      <c r="H863" s="17">
        <f>①健診機関作成分!H866</f>
        <v>0</v>
      </c>
      <c r="J863" s="17">
        <f>①健診機関作成分!L866</f>
        <v>0</v>
      </c>
      <c r="K863" s="17">
        <f>①健診機関作成分!M866</f>
        <v>0</v>
      </c>
      <c r="L863" s="19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7">
        <v>0</v>
      </c>
      <c r="X863" s="17">
        <f t="shared" si="30"/>
        <v>7300</v>
      </c>
      <c r="Z863" s="17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1">
        <v>250</v>
      </c>
      <c r="BB863" s="31">
        <v>1450</v>
      </c>
      <c r="BC863" s="31">
        <v>1220</v>
      </c>
      <c r="BD863" s="31">
        <v>120</v>
      </c>
      <c r="BE863" s="31">
        <v>320</v>
      </c>
      <c r="BF863" s="31">
        <v>350</v>
      </c>
      <c r="BG863" s="31">
        <v>1300</v>
      </c>
      <c r="BH863" s="31">
        <v>1800</v>
      </c>
      <c r="BI863" s="31">
        <v>120</v>
      </c>
      <c r="BJ863" s="31">
        <v>5800</v>
      </c>
      <c r="BK863" s="31">
        <v>970</v>
      </c>
      <c r="BL863" s="17">
        <v>50</v>
      </c>
    </row>
    <row r="864" spans="2:64" x14ac:dyDescent="0.15">
      <c r="B864" s="17">
        <v>11000</v>
      </c>
      <c r="C864" s="17">
        <f>①健診機関作成分!AD867</f>
        <v>0</v>
      </c>
      <c r="D864" s="17">
        <f>①健診機関作成分!D867</f>
        <v>1001</v>
      </c>
      <c r="E864" s="18">
        <f>①健診機関作成分!E867</f>
        <v>0</v>
      </c>
      <c r="F864" s="17">
        <f>①健診機関作成分!F867</f>
        <v>0</v>
      </c>
      <c r="G864" s="17">
        <f>①健診機関作成分!G867</f>
        <v>0</v>
      </c>
      <c r="H864" s="17">
        <f>①健診機関作成分!H867</f>
        <v>0</v>
      </c>
      <c r="J864" s="17">
        <f>①健診機関作成分!L867</f>
        <v>0</v>
      </c>
      <c r="K864" s="17">
        <f>①健診機関作成分!M867</f>
        <v>0</v>
      </c>
      <c r="L864" s="19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7">
        <v>0</v>
      </c>
      <c r="X864" s="17">
        <f t="shared" si="30"/>
        <v>7300</v>
      </c>
      <c r="Z864" s="17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1">
        <v>250</v>
      </c>
      <c r="BB864" s="31">
        <v>1450</v>
      </c>
      <c r="BC864" s="31">
        <v>1220</v>
      </c>
      <c r="BD864" s="31">
        <v>120</v>
      </c>
      <c r="BE864" s="31">
        <v>320</v>
      </c>
      <c r="BF864" s="31">
        <v>350</v>
      </c>
      <c r="BG864" s="31">
        <v>1300</v>
      </c>
      <c r="BH864" s="31">
        <v>1800</v>
      </c>
      <c r="BI864" s="31">
        <v>120</v>
      </c>
      <c r="BJ864" s="31">
        <v>5800</v>
      </c>
      <c r="BK864" s="31">
        <v>970</v>
      </c>
      <c r="BL864" s="17">
        <v>50</v>
      </c>
    </row>
    <row r="865" spans="2:64" x14ac:dyDescent="0.15">
      <c r="B865" s="17">
        <v>11000</v>
      </c>
      <c r="C865" s="17">
        <f>①健診機関作成分!AD868</f>
        <v>0</v>
      </c>
      <c r="D865" s="17">
        <f>①健診機関作成分!D868</f>
        <v>1001</v>
      </c>
      <c r="E865" s="18">
        <f>①健診機関作成分!E868</f>
        <v>0</v>
      </c>
      <c r="F865" s="17">
        <f>①健診機関作成分!F868</f>
        <v>0</v>
      </c>
      <c r="G865" s="17">
        <f>①健診機関作成分!G868</f>
        <v>0</v>
      </c>
      <c r="H865" s="17">
        <f>①健診機関作成分!H868</f>
        <v>0</v>
      </c>
      <c r="J865" s="17">
        <f>①健診機関作成分!L868</f>
        <v>0</v>
      </c>
      <c r="K865" s="17">
        <f>①健診機関作成分!M868</f>
        <v>0</v>
      </c>
      <c r="L865" s="19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7">
        <v>0</v>
      </c>
      <c r="X865" s="17">
        <f t="shared" si="30"/>
        <v>7300</v>
      </c>
      <c r="Z865" s="17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1">
        <v>250</v>
      </c>
      <c r="BB865" s="31">
        <v>1450</v>
      </c>
      <c r="BC865" s="31">
        <v>1220</v>
      </c>
      <c r="BD865" s="31">
        <v>120</v>
      </c>
      <c r="BE865" s="31">
        <v>320</v>
      </c>
      <c r="BF865" s="31">
        <v>350</v>
      </c>
      <c r="BG865" s="31">
        <v>1300</v>
      </c>
      <c r="BH865" s="31">
        <v>1800</v>
      </c>
      <c r="BI865" s="31">
        <v>120</v>
      </c>
      <c r="BJ865" s="31">
        <v>5800</v>
      </c>
      <c r="BK865" s="31">
        <v>970</v>
      </c>
      <c r="BL865" s="17">
        <v>50</v>
      </c>
    </row>
    <row r="866" spans="2:64" x14ac:dyDescent="0.15">
      <c r="B866" s="17">
        <v>11000</v>
      </c>
      <c r="C866" s="17">
        <f>①健診機関作成分!AD869</f>
        <v>0</v>
      </c>
      <c r="D866" s="17">
        <f>①健診機関作成分!D869</f>
        <v>1001</v>
      </c>
      <c r="E866" s="18">
        <f>①健診機関作成分!E869</f>
        <v>0</v>
      </c>
      <c r="F866" s="17">
        <f>①健診機関作成分!F869</f>
        <v>0</v>
      </c>
      <c r="G866" s="17">
        <f>①健診機関作成分!G869</f>
        <v>0</v>
      </c>
      <c r="H866" s="17">
        <f>①健診機関作成分!H869</f>
        <v>0</v>
      </c>
      <c r="J866" s="17">
        <f>①健診機関作成分!L869</f>
        <v>0</v>
      </c>
      <c r="K866" s="17">
        <f>①健診機関作成分!M869</f>
        <v>0</v>
      </c>
      <c r="L866" s="19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7">
        <v>0</v>
      </c>
      <c r="X866" s="17">
        <f t="shared" si="30"/>
        <v>7300</v>
      </c>
      <c r="Z866" s="17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1">
        <v>250</v>
      </c>
      <c r="BB866" s="31">
        <v>1450</v>
      </c>
      <c r="BC866" s="31">
        <v>1220</v>
      </c>
      <c r="BD866" s="31">
        <v>120</v>
      </c>
      <c r="BE866" s="31">
        <v>320</v>
      </c>
      <c r="BF866" s="31">
        <v>350</v>
      </c>
      <c r="BG866" s="31">
        <v>1300</v>
      </c>
      <c r="BH866" s="31">
        <v>1800</v>
      </c>
      <c r="BI866" s="31">
        <v>120</v>
      </c>
      <c r="BJ866" s="31">
        <v>5800</v>
      </c>
      <c r="BK866" s="31">
        <v>970</v>
      </c>
      <c r="BL866" s="17">
        <v>50</v>
      </c>
    </row>
    <row r="867" spans="2:64" x14ac:dyDescent="0.15">
      <c r="B867" s="17">
        <v>11000</v>
      </c>
      <c r="C867" s="17">
        <f>①健診機関作成分!AD870</f>
        <v>0</v>
      </c>
      <c r="D867" s="17">
        <f>①健診機関作成分!D870</f>
        <v>1001</v>
      </c>
      <c r="E867" s="18">
        <f>①健診機関作成分!E870</f>
        <v>0</v>
      </c>
      <c r="F867" s="17">
        <f>①健診機関作成分!F870</f>
        <v>0</v>
      </c>
      <c r="G867" s="17">
        <f>①健診機関作成分!G870</f>
        <v>0</v>
      </c>
      <c r="H867" s="17">
        <f>①健診機関作成分!H870</f>
        <v>0</v>
      </c>
      <c r="J867" s="17">
        <f>①健診機関作成分!L870</f>
        <v>0</v>
      </c>
      <c r="K867" s="17">
        <f>①健診機関作成分!M870</f>
        <v>0</v>
      </c>
      <c r="L867" s="19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7">
        <v>0</v>
      </c>
      <c r="X867" s="17">
        <f t="shared" si="30"/>
        <v>7300</v>
      </c>
      <c r="Z867" s="17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1">
        <v>250</v>
      </c>
      <c r="BB867" s="31">
        <v>1450</v>
      </c>
      <c r="BC867" s="31">
        <v>1220</v>
      </c>
      <c r="BD867" s="31">
        <v>120</v>
      </c>
      <c r="BE867" s="31">
        <v>320</v>
      </c>
      <c r="BF867" s="31">
        <v>350</v>
      </c>
      <c r="BG867" s="31">
        <v>1300</v>
      </c>
      <c r="BH867" s="31">
        <v>1800</v>
      </c>
      <c r="BI867" s="31">
        <v>120</v>
      </c>
      <c r="BJ867" s="31">
        <v>5800</v>
      </c>
      <c r="BK867" s="31">
        <v>970</v>
      </c>
      <c r="BL867" s="17">
        <v>50</v>
      </c>
    </row>
    <row r="868" spans="2:64" x14ac:dyDescent="0.15">
      <c r="B868" s="17">
        <v>11000</v>
      </c>
      <c r="C868" s="17">
        <f>①健診機関作成分!AD871</f>
        <v>0</v>
      </c>
      <c r="D868" s="17">
        <f>①健診機関作成分!D871</f>
        <v>1001</v>
      </c>
      <c r="E868" s="18">
        <f>①健診機関作成分!E871</f>
        <v>0</v>
      </c>
      <c r="F868" s="17">
        <f>①健診機関作成分!F871</f>
        <v>0</v>
      </c>
      <c r="G868" s="17">
        <f>①健診機関作成分!G871</f>
        <v>0</v>
      </c>
      <c r="H868" s="17">
        <f>①健診機関作成分!H871</f>
        <v>0</v>
      </c>
      <c r="J868" s="17">
        <f>①健診機関作成分!L871</f>
        <v>0</v>
      </c>
      <c r="K868" s="17">
        <f>①健診機関作成分!M871</f>
        <v>0</v>
      </c>
      <c r="L868" s="19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7">
        <v>0</v>
      </c>
      <c r="X868" s="17">
        <f t="shared" si="30"/>
        <v>7300</v>
      </c>
      <c r="Z868" s="17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1">
        <v>250</v>
      </c>
      <c r="BB868" s="31">
        <v>1450</v>
      </c>
      <c r="BC868" s="31">
        <v>1220</v>
      </c>
      <c r="BD868" s="31">
        <v>120</v>
      </c>
      <c r="BE868" s="31">
        <v>320</v>
      </c>
      <c r="BF868" s="31">
        <v>350</v>
      </c>
      <c r="BG868" s="31">
        <v>1300</v>
      </c>
      <c r="BH868" s="31">
        <v>1800</v>
      </c>
      <c r="BI868" s="31">
        <v>120</v>
      </c>
      <c r="BJ868" s="31">
        <v>5800</v>
      </c>
      <c r="BK868" s="31">
        <v>970</v>
      </c>
      <c r="BL868" s="17">
        <v>50</v>
      </c>
    </row>
    <row r="869" spans="2:64" x14ac:dyDescent="0.15">
      <c r="B869" s="17">
        <v>11000</v>
      </c>
      <c r="C869" s="17">
        <f>①健診機関作成分!AD872</f>
        <v>0</v>
      </c>
      <c r="D869" s="17">
        <f>①健診機関作成分!D872</f>
        <v>1001</v>
      </c>
      <c r="E869" s="18">
        <f>①健診機関作成分!E872</f>
        <v>0</v>
      </c>
      <c r="F869" s="17">
        <f>①健診機関作成分!F872</f>
        <v>0</v>
      </c>
      <c r="G869" s="17">
        <f>①健診機関作成分!G872</f>
        <v>0</v>
      </c>
      <c r="H869" s="17">
        <f>①健診機関作成分!H872</f>
        <v>0</v>
      </c>
      <c r="J869" s="17">
        <f>①健診機関作成分!L872</f>
        <v>0</v>
      </c>
      <c r="K869" s="17">
        <f>①健診機関作成分!M872</f>
        <v>0</v>
      </c>
      <c r="L869" s="19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7">
        <v>0</v>
      </c>
      <c r="X869" s="17">
        <f t="shared" si="30"/>
        <v>7300</v>
      </c>
      <c r="Z869" s="17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1">
        <v>250</v>
      </c>
      <c r="BB869" s="31">
        <v>1450</v>
      </c>
      <c r="BC869" s="31">
        <v>1220</v>
      </c>
      <c r="BD869" s="31">
        <v>120</v>
      </c>
      <c r="BE869" s="31">
        <v>320</v>
      </c>
      <c r="BF869" s="31">
        <v>350</v>
      </c>
      <c r="BG869" s="31">
        <v>1300</v>
      </c>
      <c r="BH869" s="31">
        <v>1800</v>
      </c>
      <c r="BI869" s="31">
        <v>120</v>
      </c>
      <c r="BJ869" s="31">
        <v>5800</v>
      </c>
      <c r="BK869" s="31">
        <v>970</v>
      </c>
      <c r="BL869" s="17">
        <v>50</v>
      </c>
    </row>
    <row r="870" spans="2:64" x14ac:dyDescent="0.15">
      <c r="B870" s="17">
        <v>11000</v>
      </c>
      <c r="C870" s="17">
        <f>①健診機関作成分!AD873</f>
        <v>0</v>
      </c>
      <c r="D870" s="17">
        <f>①健診機関作成分!D873</f>
        <v>1001</v>
      </c>
      <c r="E870" s="18">
        <f>①健診機関作成分!E873</f>
        <v>0</v>
      </c>
      <c r="F870" s="17">
        <f>①健診機関作成分!F873</f>
        <v>0</v>
      </c>
      <c r="G870" s="17">
        <f>①健診機関作成分!G873</f>
        <v>0</v>
      </c>
      <c r="H870" s="17">
        <f>①健診機関作成分!H873</f>
        <v>0</v>
      </c>
      <c r="J870" s="17">
        <f>①健診機関作成分!L873</f>
        <v>0</v>
      </c>
      <c r="K870" s="17">
        <f>①健診機関作成分!M873</f>
        <v>0</v>
      </c>
      <c r="L870" s="19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7">
        <v>0</v>
      </c>
      <c r="X870" s="17">
        <f t="shared" si="30"/>
        <v>7300</v>
      </c>
      <c r="Z870" s="17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1">
        <v>250</v>
      </c>
      <c r="BB870" s="31">
        <v>1450</v>
      </c>
      <c r="BC870" s="31">
        <v>1220</v>
      </c>
      <c r="BD870" s="31">
        <v>120</v>
      </c>
      <c r="BE870" s="31">
        <v>320</v>
      </c>
      <c r="BF870" s="31">
        <v>350</v>
      </c>
      <c r="BG870" s="31">
        <v>1300</v>
      </c>
      <c r="BH870" s="31">
        <v>1800</v>
      </c>
      <c r="BI870" s="31">
        <v>120</v>
      </c>
      <c r="BJ870" s="31">
        <v>5800</v>
      </c>
      <c r="BK870" s="31">
        <v>970</v>
      </c>
      <c r="BL870" s="17">
        <v>50</v>
      </c>
    </row>
    <row r="871" spans="2:64" x14ac:dyDescent="0.15">
      <c r="B871" s="17">
        <v>11000</v>
      </c>
      <c r="C871" s="17">
        <f>①健診機関作成分!AD874</f>
        <v>0</v>
      </c>
      <c r="D871" s="17">
        <f>①健診機関作成分!D874</f>
        <v>1001</v>
      </c>
      <c r="E871" s="18">
        <f>①健診機関作成分!E874</f>
        <v>0</v>
      </c>
      <c r="F871" s="17">
        <f>①健診機関作成分!F874</f>
        <v>0</v>
      </c>
      <c r="G871" s="17">
        <f>①健診機関作成分!G874</f>
        <v>0</v>
      </c>
      <c r="H871" s="17">
        <f>①健診機関作成分!H874</f>
        <v>0</v>
      </c>
      <c r="J871" s="17">
        <f>①健診機関作成分!L874</f>
        <v>0</v>
      </c>
      <c r="K871" s="17">
        <f>①健診機関作成分!M874</f>
        <v>0</v>
      </c>
      <c r="L871" s="19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7">
        <v>0</v>
      </c>
      <c r="X871" s="17">
        <f t="shared" si="30"/>
        <v>7300</v>
      </c>
      <c r="Z871" s="17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1">
        <v>250</v>
      </c>
      <c r="BB871" s="31">
        <v>1450</v>
      </c>
      <c r="BC871" s="31">
        <v>1220</v>
      </c>
      <c r="BD871" s="31">
        <v>120</v>
      </c>
      <c r="BE871" s="31">
        <v>320</v>
      </c>
      <c r="BF871" s="31">
        <v>350</v>
      </c>
      <c r="BG871" s="31">
        <v>1300</v>
      </c>
      <c r="BH871" s="31">
        <v>1800</v>
      </c>
      <c r="BI871" s="31">
        <v>120</v>
      </c>
      <c r="BJ871" s="31">
        <v>5800</v>
      </c>
      <c r="BK871" s="31">
        <v>970</v>
      </c>
      <c r="BL871" s="17">
        <v>50</v>
      </c>
    </row>
    <row r="872" spans="2:64" x14ac:dyDescent="0.15">
      <c r="B872" s="17">
        <v>11000</v>
      </c>
      <c r="C872" s="17">
        <f>①健診機関作成分!AD875</f>
        <v>0</v>
      </c>
      <c r="D872" s="17">
        <f>①健診機関作成分!D875</f>
        <v>1001</v>
      </c>
      <c r="E872" s="18">
        <f>①健診機関作成分!E875</f>
        <v>0</v>
      </c>
      <c r="F872" s="17">
        <f>①健診機関作成分!F875</f>
        <v>0</v>
      </c>
      <c r="G872" s="17">
        <f>①健診機関作成分!G875</f>
        <v>0</v>
      </c>
      <c r="H872" s="17">
        <f>①健診機関作成分!H875</f>
        <v>0</v>
      </c>
      <c r="J872" s="17">
        <f>①健診機関作成分!L875</f>
        <v>0</v>
      </c>
      <c r="K872" s="17">
        <f>①健診機関作成分!M875</f>
        <v>0</v>
      </c>
      <c r="L872" s="19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7">
        <v>0</v>
      </c>
      <c r="X872" s="17">
        <f t="shared" si="30"/>
        <v>7300</v>
      </c>
      <c r="Z872" s="17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1">
        <v>250</v>
      </c>
      <c r="BB872" s="31">
        <v>1450</v>
      </c>
      <c r="BC872" s="31">
        <v>1220</v>
      </c>
      <c r="BD872" s="31">
        <v>120</v>
      </c>
      <c r="BE872" s="31">
        <v>320</v>
      </c>
      <c r="BF872" s="31">
        <v>350</v>
      </c>
      <c r="BG872" s="31">
        <v>1300</v>
      </c>
      <c r="BH872" s="31">
        <v>1800</v>
      </c>
      <c r="BI872" s="31">
        <v>120</v>
      </c>
      <c r="BJ872" s="31">
        <v>5800</v>
      </c>
      <c r="BK872" s="31">
        <v>970</v>
      </c>
      <c r="BL872" s="17">
        <v>50</v>
      </c>
    </row>
    <row r="873" spans="2:64" x14ac:dyDescent="0.15">
      <c r="B873" s="17">
        <v>11000</v>
      </c>
      <c r="C873" s="17">
        <f>①健診機関作成分!AD876</f>
        <v>0</v>
      </c>
      <c r="D873" s="17">
        <f>①健診機関作成分!D876</f>
        <v>1001</v>
      </c>
      <c r="E873" s="18">
        <f>①健診機関作成分!E876</f>
        <v>0</v>
      </c>
      <c r="F873" s="17">
        <f>①健診機関作成分!F876</f>
        <v>0</v>
      </c>
      <c r="G873" s="17">
        <f>①健診機関作成分!G876</f>
        <v>0</v>
      </c>
      <c r="H873" s="17">
        <f>①健診機関作成分!H876</f>
        <v>0</v>
      </c>
      <c r="J873" s="17">
        <f>①健診機関作成分!L876</f>
        <v>0</v>
      </c>
      <c r="K873" s="17">
        <f>①健診機関作成分!M876</f>
        <v>0</v>
      </c>
      <c r="L873" s="19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7">
        <v>0</v>
      </c>
      <c r="X873" s="17">
        <f t="shared" si="30"/>
        <v>7300</v>
      </c>
      <c r="Z873" s="17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1">
        <v>250</v>
      </c>
      <c r="BB873" s="31">
        <v>1450</v>
      </c>
      <c r="BC873" s="31">
        <v>1220</v>
      </c>
      <c r="BD873" s="31">
        <v>120</v>
      </c>
      <c r="BE873" s="31">
        <v>320</v>
      </c>
      <c r="BF873" s="31">
        <v>350</v>
      </c>
      <c r="BG873" s="31">
        <v>1300</v>
      </c>
      <c r="BH873" s="31">
        <v>1800</v>
      </c>
      <c r="BI873" s="31">
        <v>120</v>
      </c>
      <c r="BJ873" s="31">
        <v>5800</v>
      </c>
      <c r="BK873" s="31">
        <v>970</v>
      </c>
      <c r="BL873" s="17">
        <v>50</v>
      </c>
    </row>
    <row r="874" spans="2:64" x14ac:dyDescent="0.15">
      <c r="B874" s="17">
        <v>11000</v>
      </c>
      <c r="C874" s="17">
        <f>①健診機関作成分!AD877</f>
        <v>0</v>
      </c>
      <c r="D874" s="17">
        <f>①健診機関作成分!D877</f>
        <v>1001</v>
      </c>
      <c r="E874" s="18">
        <f>①健診機関作成分!E877</f>
        <v>0</v>
      </c>
      <c r="F874" s="17">
        <f>①健診機関作成分!F877</f>
        <v>0</v>
      </c>
      <c r="G874" s="17">
        <f>①健診機関作成分!G877</f>
        <v>0</v>
      </c>
      <c r="H874" s="17">
        <f>①健診機関作成分!H877</f>
        <v>0</v>
      </c>
      <c r="J874" s="17">
        <f>①健診機関作成分!L877</f>
        <v>0</v>
      </c>
      <c r="K874" s="17">
        <f>①健診機関作成分!M877</f>
        <v>0</v>
      </c>
      <c r="L874" s="19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7">
        <v>0</v>
      </c>
      <c r="X874" s="17">
        <f t="shared" si="30"/>
        <v>7300</v>
      </c>
      <c r="Z874" s="17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1">
        <v>250</v>
      </c>
      <c r="BB874" s="31">
        <v>1450</v>
      </c>
      <c r="BC874" s="31">
        <v>1220</v>
      </c>
      <c r="BD874" s="31">
        <v>120</v>
      </c>
      <c r="BE874" s="31">
        <v>320</v>
      </c>
      <c r="BF874" s="31">
        <v>350</v>
      </c>
      <c r="BG874" s="31">
        <v>1300</v>
      </c>
      <c r="BH874" s="31">
        <v>1800</v>
      </c>
      <c r="BI874" s="31">
        <v>120</v>
      </c>
      <c r="BJ874" s="31">
        <v>5800</v>
      </c>
      <c r="BK874" s="31">
        <v>970</v>
      </c>
      <c r="BL874" s="17">
        <v>50</v>
      </c>
    </row>
    <row r="875" spans="2:64" x14ac:dyDescent="0.15">
      <c r="B875" s="17">
        <v>11000</v>
      </c>
      <c r="C875" s="17">
        <f>①健診機関作成分!AD878</f>
        <v>0</v>
      </c>
      <c r="D875" s="17">
        <f>①健診機関作成分!D878</f>
        <v>1001</v>
      </c>
      <c r="E875" s="18">
        <f>①健診機関作成分!E878</f>
        <v>0</v>
      </c>
      <c r="F875" s="17">
        <f>①健診機関作成分!F878</f>
        <v>0</v>
      </c>
      <c r="G875" s="17">
        <f>①健診機関作成分!G878</f>
        <v>0</v>
      </c>
      <c r="H875" s="17">
        <f>①健診機関作成分!H878</f>
        <v>0</v>
      </c>
      <c r="J875" s="17">
        <f>①健診機関作成分!L878</f>
        <v>0</v>
      </c>
      <c r="K875" s="17">
        <f>①健診機関作成分!M878</f>
        <v>0</v>
      </c>
      <c r="L875" s="19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7">
        <v>0</v>
      </c>
      <c r="X875" s="17">
        <f t="shared" si="30"/>
        <v>7300</v>
      </c>
      <c r="Z875" s="17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1">
        <v>250</v>
      </c>
      <c r="BB875" s="31">
        <v>1450</v>
      </c>
      <c r="BC875" s="31">
        <v>1220</v>
      </c>
      <c r="BD875" s="31">
        <v>120</v>
      </c>
      <c r="BE875" s="31">
        <v>320</v>
      </c>
      <c r="BF875" s="31">
        <v>350</v>
      </c>
      <c r="BG875" s="31">
        <v>1300</v>
      </c>
      <c r="BH875" s="31">
        <v>1800</v>
      </c>
      <c r="BI875" s="31">
        <v>120</v>
      </c>
      <c r="BJ875" s="31">
        <v>5800</v>
      </c>
      <c r="BK875" s="31">
        <v>970</v>
      </c>
      <c r="BL875" s="17">
        <v>50</v>
      </c>
    </row>
    <row r="876" spans="2:64" x14ac:dyDescent="0.15">
      <c r="B876" s="17">
        <v>11000</v>
      </c>
      <c r="C876" s="17">
        <f>①健診機関作成分!AD879</f>
        <v>0</v>
      </c>
      <c r="D876" s="17">
        <f>①健診機関作成分!D879</f>
        <v>1001</v>
      </c>
      <c r="E876" s="18">
        <f>①健診機関作成分!E879</f>
        <v>0</v>
      </c>
      <c r="F876" s="17">
        <f>①健診機関作成分!F879</f>
        <v>0</v>
      </c>
      <c r="G876" s="17">
        <f>①健診機関作成分!G879</f>
        <v>0</v>
      </c>
      <c r="H876" s="17">
        <f>①健診機関作成分!H879</f>
        <v>0</v>
      </c>
      <c r="J876" s="17">
        <f>①健診機関作成分!L879</f>
        <v>0</v>
      </c>
      <c r="K876" s="17">
        <f>①健診機関作成分!M879</f>
        <v>0</v>
      </c>
      <c r="L876" s="19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7">
        <v>0</v>
      </c>
      <c r="X876" s="17">
        <f t="shared" si="30"/>
        <v>7300</v>
      </c>
      <c r="Z876" s="17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1">
        <v>250</v>
      </c>
      <c r="BB876" s="31">
        <v>1450</v>
      </c>
      <c r="BC876" s="31">
        <v>1220</v>
      </c>
      <c r="BD876" s="31">
        <v>120</v>
      </c>
      <c r="BE876" s="31">
        <v>320</v>
      </c>
      <c r="BF876" s="31">
        <v>350</v>
      </c>
      <c r="BG876" s="31">
        <v>1300</v>
      </c>
      <c r="BH876" s="31">
        <v>1800</v>
      </c>
      <c r="BI876" s="31">
        <v>120</v>
      </c>
      <c r="BJ876" s="31">
        <v>5800</v>
      </c>
      <c r="BK876" s="31">
        <v>970</v>
      </c>
      <c r="BL876" s="17">
        <v>50</v>
      </c>
    </row>
    <row r="877" spans="2:64" x14ac:dyDescent="0.15">
      <c r="B877" s="17">
        <v>11000</v>
      </c>
      <c r="C877" s="17">
        <f>①健診機関作成分!AD880</f>
        <v>0</v>
      </c>
      <c r="D877" s="17">
        <f>①健診機関作成分!D880</f>
        <v>1001</v>
      </c>
      <c r="E877" s="18">
        <f>①健診機関作成分!E880</f>
        <v>0</v>
      </c>
      <c r="F877" s="17">
        <f>①健診機関作成分!F880</f>
        <v>0</v>
      </c>
      <c r="G877" s="17">
        <f>①健診機関作成分!G880</f>
        <v>0</v>
      </c>
      <c r="H877" s="17">
        <f>①健診機関作成分!H880</f>
        <v>0</v>
      </c>
      <c r="J877" s="17">
        <f>①健診機関作成分!L880</f>
        <v>0</v>
      </c>
      <c r="K877" s="17">
        <f>①健診機関作成分!M880</f>
        <v>0</v>
      </c>
      <c r="L877" s="19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7">
        <v>0</v>
      </c>
      <c r="X877" s="17">
        <f t="shared" si="30"/>
        <v>7300</v>
      </c>
      <c r="Z877" s="17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1">
        <v>250</v>
      </c>
      <c r="BB877" s="31">
        <v>1450</v>
      </c>
      <c r="BC877" s="31">
        <v>1220</v>
      </c>
      <c r="BD877" s="31">
        <v>120</v>
      </c>
      <c r="BE877" s="31">
        <v>320</v>
      </c>
      <c r="BF877" s="31">
        <v>350</v>
      </c>
      <c r="BG877" s="31">
        <v>1300</v>
      </c>
      <c r="BH877" s="31">
        <v>1800</v>
      </c>
      <c r="BI877" s="31">
        <v>120</v>
      </c>
      <c r="BJ877" s="31">
        <v>5800</v>
      </c>
      <c r="BK877" s="31">
        <v>970</v>
      </c>
      <c r="BL877" s="17">
        <v>50</v>
      </c>
    </row>
    <row r="878" spans="2:64" x14ac:dyDescent="0.15">
      <c r="B878" s="17">
        <v>11000</v>
      </c>
      <c r="C878" s="17">
        <f>①健診機関作成分!AD881</f>
        <v>0</v>
      </c>
      <c r="D878" s="17">
        <f>①健診機関作成分!D881</f>
        <v>1001</v>
      </c>
      <c r="E878" s="18">
        <f>①健診機関作成分!E881</f>
        <v>0</v>
      </c>
      <c r="F878" s="17">
        <f>①健診機関作成分!F881</f>
        <v>0</v>
      </c>
      <c r="G878" s="17">
        <f>①健診機関作成分!G881</f>
        <v>0</v>
      </c>
      <c r="H878" s="17">
        <f>①健診機関作成分!H881</f>
        <v>0</v>
      </c>
      <c r="J878" s="17">
        <f>①健診機関作成分!L881</f>
        <v>0</v>
      </c>
      <c r="K878" s="17">
        <f>①健診機関作成分!M881</f>
        <v>0</v>
      </c>
      <c r="L878" s="19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7">
        <v>0</v>
      </c>
      <c r="X878" s="17">
        <f t="shared" si="30"/>
        <v>7300</v>
      </c>
      <c r="Z878" s="17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1">
        <v>250</v>
      </c>
      <c r="BB878" s="31">
        <v>1450</v>
      </c>
      <c r="BC878" s="31">
        <v>1220</v>
      </c>
      <c r="BD878" s="31">
        <v>120</v>
      </c>
      <c r="BE878" s="31">
        <v>320</v>
      </c>
      <c r="BF878" s="31">
        <v>350</v>
      </c>
      <c r="BG878" s="31">
        <v>1300</v>
      </c>
      <c r="BH878" s="31">
        <v>1800</v>
      </c>
      <c r="BI878" s="31">
        <v>120</v>
      </c>
      <c r="BJ878" s="31">
        <v>5800</v>
      </c>
      <c r="BK878" s="31">
        <v>970</v>
      </c>
      <c r="BL878" s="17">
        <v>50</v>
      </c>
    </row>
    <row r="879" spans="2:64" x14ac:dyDescent="0.15">
      <c r="B879" s="17">
        <v>11000</v>
      </c>
      <c r="C879" s="17">
        <f>①健診機関作成分!AD882</f>
        <v>0</v>
      </c>
      <c r="D879" s="17">
        <f>①健診機関作成分!D882</f>
        <v>1001</v>
      </c>
      <c r="E879" s="18">
        <f>①健診機関作成分!E882</f>
        <v>0</v>
      </c>
      <c r="F879" s="17">
        <f>①健診機関作成分!F882</f>
        <v>0</v>
      </c>
      <c r="G879" s="17">
        <f>①健診機関作成分!G882</f>
        <v>0</v>
      </c>
      <c r="H879" s="17">
        <f>①健診機関作成分!H882</f>
        <v>0</v>
      </c>
      <c r="J879" s="17">
        <f>①健診機関作成分!L882</f>
        <v>0</v>
      </c>
      <c r="K879" s="17">
        <f>①健診機関作成分!M882</f>
        <v>0</v>
      </c>
      <c r="L879" s="19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7">
        <v>0</v>
      </c>
      <c r="X879" s="17">
        <f t="shared" si="30"/>
        <v>7300</v>
      </c>
      <c r="Z879" s="17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1">
        <v>250</v>
      </c>
      <c r="BB879" s="31">
        <v>1450</v>
      </c>
      <c r="BC879" s="31">
        <v>1220</v>
      </c>
      <c r="BD879" s="31">
        <v>120</v>
      </c>
      <c r="BE879" s="31">
        <v>320</v>
      </c>
      <c r="BF879" s="31">
        <v>350</v>
      </c>
      <c r="BG879" s="31">
        <v>1300</v>
      </c>
      <c r="BH879" s="31">
        <v>1800</v>
      </c>
      <c r="BI879" s="31">
        <v>120</v>
      </c>
      <c r="BJ879" s="31">
        <v>5800</v>
      </c>
      <c r="BK879" s="31">
        <v>970</v>
      </c>
      <c r="BL879" s="17">
        <v>50</v>
      </c>
    </row>
    <row r="880" spans="2:64" x14ac:dyDescent="0.15">
      <c r="B880" s="17">
        <v>11000</v>
      </c>
      <c r="C880" s="17">
        <f>①健診機関作成分!AD883</f>
        <v>0</v>
      </c>
      <c r="D880" s="17">
        <f>①健診機関作成分!D883</f>
        <v>1001</v>
      </c>
      <c r="E880" s="18">
        <f>①健診機関作成分!E883</f>
        <v>0</v>
      </c>
      <c r="F880" s="17">
        <f>①健診機関作成分!F883</f>
        <v>0</v>
      </c>
      <c r="G880" s="17">
        <f>①健診機関作成分!G883</f>
        <v>0</v>
      </c>
      <c r="H880" s="17">
        <f>①健診機関作成分!H883</f>
        <v>0</v>
      </c>
      <c r="J880" s="17">
        <f>①健診機関作成分!L883</f>
        <v>0</v>
      </c>
      <c r="K880" s="17">
        <f>①健診機関作成分!M883</f>
        <v>0</v>
      </c>
      <c r="L880" s="19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7">
        <v>0</v>
      </c>
      <c r="X880" s="17">
        <f t="shared" si="30"/>
        <v>7300</v>
      </c>
      <c r="Z880" s="17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1">
        <v>250</v>
      </c>
      <c r="BB880" s="31">
        <v>1450</v>
      </c>
      <c r="BC880" s="31">
        <v>1220</v>
      </c>
      <c r="BD880" s="31">
        <v>120</v>
      </c>
      <c r="BE880" s="31">
        <v>320</v>
      </c>
      <c r="BF880" s="31">
        <v>350</v>
      </c>
      <c r="BG880" s="31">
        <v>1300</v>
      </c>
      <c r="BH880" s="31">
        <v>1800</v>
      </c>
      <c r="BI880" s="31">
        <v>120</v>
      </c>
      <c r="BJ880" s="31">
        <v>5800</v>
      </c>
      <c r="BK880" s="31">
        <v>970</v>
      </c>
      <c r="BL880" s="17">
        <v>50</v>
      </c>
    </row>
    <row r="881" spans="2:64" x14ac:dyDescent="0.15">
      <c r="B881" s="17">
        <v>11000</v>
      </c>
      <c r="C881" s="17">
        <f>①健診機関作成分!AD884</f>
        <v>0</v>
      </c>
      <c r="D881" s="17">
        <f>①健診機関作成分!D884</f>
        <v>1001</v>
      </c>
      <c r="E881" s="18">
        <f>①健診機関作成分!E884</f>
        <v>0</v>
      </c>
      <c r="F881" s="17">
        <f>①健診機関作成分!F884</f>
        <v>0</v>
      </c>
      <c r="G881" s="17">
        <f>①健診機関作成分!G884</f>
        <v>0</v>
      </c>
      <c r="H881" s="17">
        <f>①健診機関作成分!H884</f>
        <v>0</v>
      </c>
      <c r="J881" s="17">
        <f>①健診機関作成分!L884</f>
        <v>0</v>
      </c>
      <c r="K881" s="17">
        <f>①健診機関作成分!M884</f>
        <v>0</v>
      </c>
      <c r="L881" s="19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7">
        <v>0</v>
      </c>
      <c r="X881" s="17">
        <f t="shared" si="30"/>
        <v>7300</v>
      </c>
      <c r="Z881" s="17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1">
        <v>250</v>
      </c>
      <c r="BB881" s="31">
        <v>1450</v>
      </c>
      <c r="BC881" s="31">
        <v>1220</v>
      </c>
      <c r="BD881" s="31">
        <v>120</v>
      </c>
      <c r="BE881" s="31">
        <v>320</v>
      </c>
      <c r="BF881" s="31">
        <v>350</v>
      </c>
      <c r="BG881" s="31">
        <v>1300</v>
      </c>
      <c r="BH881" s="31">
        <v>1800</v>
      </c>
      <c r="BI881" s="31">
        <v>120</v>
      </c>
      <c r="BJ881" s="31">
        <v>5800</v>
      </c>
      <c r="BK881" s="31">
        <v>970</v>
      </c>
      <c r="BL881" s="17">
        <v>50</v>
      </c>
    </row>
    <row r="882" spans="2:64" x14ac:dyDescent="0.15">
      <c r="B882" s="17">
        <v>11000</v>
      </c>
      <c r="C882" s="17">
        <f>①健診機関作成分!AD885</f>
        <v>0</v>
      </c>
      <c r="D882" s="17">
        <f>①健診機関作成分!D885</f>
        <v>1001</v>
      </c>
      <c r="E882" s="18">
        <f>①健診機関作成分!E885</f>
        <v>0</v>
      </c>
      <c r="F882" s="17">
        <f>①健診機関作成分!F885</f>
        <v>0</v>
      </c>
      <c r="G882" s="17">
        <f>①健診機関作成分!G885</f>
        <v>0</v>
      </c>
      <c r="H882" s="17">
        <f>①健診機関作成分!H885</f>
        <v>0</v>
      </c>
      <c r="J882" s="17">
        <f>①健診機関作成分!L885</f>
        <v>0</v>
      </c>
      <c r="K882" s="17">
        <f>①健診機関作成分!M885</f>
        <v>0</v>
      </c>
      <c r="L882" s="19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7">
        <v>0</v>
      </c>
      <c r="X882" s="17">
        <f t="shared" si="30"/>
        <v>7300</v>
      </c>
      <c r="Z882" s="17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1">
        <v>250</v>
      </c>
      <c r="BB882" s="31">
        <v>1450</v>
      </c>
      <c r="BC882" s="31">
        <v>1220</v>
      </c>
      <c r="BD882" s="31">
        <v>120</v>
      </c>
      <c r="BE882" s="31">
        <v>320</v>
      </c>
      <c r="BF882" s="31">
        <v>350</v>
      </c>
      <c r="BG882" s="31">
        <v>1300</v>
      </c>
      <c r="BH882" s="31">
        <v>1800</v>
      </c>
      <c r="BI882" s="31">
        <v>120</v>
      </c>
      <c r="BJ882" s="31">
        <v>5800</v>
      </c>
      <c r="BK882" s="31">
        <v>970</v>
      </c>
      <c r="BL882" s="17">
        <v>50</v>
      </c>
    </row>
    <row r="883" spans="2:64" x14ac:dyDescent="0.15">
      <c r="B883" s="17">
        <v>11000</v>
      </c>
      <c r="C883" s="17">
        <f>①健診機関作成分!AD886</f>
        <v>0</v>
      </c>
      <c r="D883" s="17">
        <f>①健診機関作成分!D886</f>
        <v>1001</v>
      </c>
      <c r="E883" s="18">
        <f>①健診機関作成分!E886</f>
        <v>0</v>
      </c>
      <c r="F883" s="17">
        <f>①健診機関作成分!F886</f>
        <v>0</v>
      </c>
      <c r="G883" s="17">
        <f>①健診機関作成分!G886</f>
        <v>0</v>
      </c>
      <c r="H883" s="17">
        <f>①健診機関作成分!H886</f>
        <v>0</v>
      </c>
      <c r="J883" s="17">
        <f>①健診機関作成分!L886</f>
        <v>0</v>
      </c>
      <c r="K883" s="17">
        <f>①健診機関作成分!M886</f>
        <v>0</v>
      </c>
      <c r="L883" s="19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7">
        <v>0</v>
      </c>
      <c r="X883" s="17">
        <f t="shared" si="30"/>
        <v>7300</v>
      </c>
      <c r="Z883" s="17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1">
        <v>250</v>
      </c>
      <c r="BB883" s="31">
        <v>1450</v>
      </c>
      <c r="BC883" s="31">
        <v>1220</v>
      </c>
      <c r="BD883" s="31">
        <v>120</v>
      </c>
      <c r="BE883" s="31">
        <v>320</v>
      </c>
      <c r="BF883" s="31">
        <v>350</v>
      </c>
      <c r="BG883" s="31">
        <v>1300</v>
      </c>
      <c r="BH883" s="31">
        <v>1800</v>
      </c>
      <c r="BI883" s="31">
        <v>120</v>
      </c>
      <c r="BJ883" s="31">
        <v>5800</v>
      </c>
      <c r="BK883" s="31">
        <v>970</v>
      </c>
      <c r="BL883" s="17">
        <v>50</v>
      </c>
    </row>
    <row r="884" spans="2:64" x14ac:dyDescent="0.15">
      <c r="B884" s="17">
        <v>11000</v>
      </c>
      <c r="C884" s="17">
        <f>①健診機関作成分!AD887</f>
        <v>0</v>
      </c>
      <c r="D884" s="17">
        <f>①健診機関作成分!D887</f>
        <v>1001</v>
      </c>
      <c r="E884" s="18">
        <f>①健診機関作成分!E887</f>
        <v>0</v>
      </c>
      <c r="F884" s="17">
        <f>①健診機関作成分!F887</f>
        <v>0</v>
      </c>
      <c r="G884" s="17">
        <f>①健診機関作成分!G887</f>
        <v>0</v>
      </c>
      <c r="H884" s="17">
        <f>①健診機関作成分!H887</f>
        <v>0</v>
      </c>
      <c r="J884" s="17">
        <f>①健診機関作成分!L887</f>
        <v>0</v>
      </c>
      <c r="K884" s="17">
        <f>①健診機関作成分!M887</f>
        <v>0</v>
      </c>
      <c r="L884" s="19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7">
        <v>0</v>
      </c>
      <c r="X884" s="17">
        <f t="shared" si="30"/>
        <v>7300</v>
      </c>
      <c r="Z884" s="17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1">
        <v>250</v>
      </c>
      <c r="BB884" s="31">
        <v>1450</v>
      </c>
      <c r="BC884" s="31">
        <v>1220</v>
      </c>
      <c r="BD884" s="31">
        <v>120</v>
      </c>
      <c r="BE884" s="31">
        <v>320</v>
      </c>
      <c r="BF884" s="31">
        <v>350</v>
      </c>
      <c r="BG884" s="31">
        <v>1300</v>
      </c>
      <c r="BH884" s="31">
        <v>1800</v>
      </c>
      <c r="BI884" s="31">
        <v>120</v>
      </c>
      <c r="BJ884" s="31">
        <v>5800</v>
      </c>
      <c r="BK884" s="31">
        <v>970</v>
      </c>
      <c r="BL884" s="17">
        <v>50</v>
      </c>
    </row>
    <row r="885" spans="2:64" x14ac:dyDescent="0.15">
      <c r="B885" s="17">
        <v>11000</v>
      </c>
      <c r="C885" s="17">
        <f>①健診機関作成分!AD888</f>
        <v>0</v>
      </c>
      <c r="D885" s="17">
        <f>①健診機関作成分!D888</f>
        <v>1001</v>
      </c>
      <c r="E885" s="18">
        <f>①健診機関作成分!E888</f>
        <v>0</v>
      </c>
      <c r="F885" s="17">
        <f>①健診機関作成分!F888</f>
        <v>0</v>
      </c>
      <c r="G885" s="17">
        <f>①健診機関作成分!G888</f>
        <v>0</v>
      </c>
      <c r="H885" s="17">
        <f>①健診機関作成分!H888</f>
        <v>0</v>
      </c>
      <c r="J885" s="17">
        <f>①健診機関作成分!L888</f>
        <v>0</v>
      </c>
      <c r="K885" s="17">
        <f>①健診機関作成分!M888</f>
        <v>0</v>
      </c>
      <c r="L885" s="19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7">
        <v>0</v>
      </c>
      <c r="X885" s="17">
        <f t="shared" si="30"/>
        <v>7300</v>
      </c>
      <c r="Z885" s="17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1">
        <v>250</v>
      </c>
      <c r="BB885" s="31">
        <v>1450</v>
      </c>
      <c r="BC885" s="31">
        <v>1220</v>
      </c>
      <c r="BD885" s="31">
        <v>120</v>
      </c>
      <c r="BE885" s="31">
        <v>320</v>
      </c>
      <c r="BF885" s="31">
        <v>350</v>
      </c>
      <c r="BG885" s="31">
        <v>1300</v>
      </c>
      <c r="BH885" s="31">
        <v>1800</v>
      </c>
      <c r="BI885" s="31">
        <v>120</v>
      </c>
      <c r="BJ885" s="31">
        <v>5800</v>
      </c>
      <c r="BK885" s="31">
        <v>970</v>
      </c>
      <c r="BL885" s="17">
        <v>50</v>
      </c>
    </row>
    <row r="886" spans="2:64" x14ac:dyDescent="0.15">
      <c r="B886" s="17">
        <v>11000</v>
      </c>
      <c r="C886" s="17">
        <f>①健診機関作成分!AD889</f>
        <v>0</v>
      </c>
      <c r="D886" s="17">
        <f>①健診機関作成分!D889</f>
        <v>1001</v>
      </c>
      <c r="E886" s="18">
        <f>①健診機関作成分!E889</f>
        <v>0</v>
      </c>
      <c r="F886" s="17">
        <f>①健診機関作成分!F889</f>
        <v>0</v>
      </c>
      <c r="G886" s="17">
        <f>①健診機関作成分!G889</f>
        <v>0</v>
      </c>
      <c r="H886" s="17">
        <f>①健診機関作成分!H889</f>
        <v>0</v>
      </c>
      <c r="J886" s="17">
        <f>①健診機関作成分!L889</f>
        <v>0</v>
      </c>
      <c r="K886" s="17">
        <f>①健診機関作成分!M889</f>
        <v>0</v>
      </c>
      <c r="L886" s="19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7">
        <v>0</v>
      </c>
      <c r="X886" s="17">
        <f t="shared" si="30"/>
        <v>7300</v>
      </c>
      <c r="Z886" s="17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1">
        <v>250</v>
      </c>
      <c r="BB886" s="31">
        <v>1450</v>
      </c>
      <c r="BC886" s="31">
        <v>1220</v>
      </c>
      <c r="BD886" s="31">
        <v>120</v>
      </c>
      <c r="BE886" s="31">
        <v>320</v>
      </c>
      <c r="BF886" s="31">
        <v>350</v>
      </c>
      <c r="BG886" s="31">
        <v>1300</v>
      </c>
      <c r="BH886" s="31">
        <v>1800</v>
      </c>
      <c r="BI886" s="31">
        <v>120</v>
      </c>
      <c r="BJ886" s="31">
        <v>5800</v>
      </c>
      <c r="BK886" s="31">
        <v>970</v>
      </c>
      <c r="BL886" s="17">
        <v>50</v>
      </c>
    </row>
    <row r="887" spans="2:64" x14ac:dyDescent="0.15">
      <c r="B887" s="17">
        <v>11000</v>
      </c>
      <c r="C887" s="17">
        <f>①健診機関作成分!AD890</f>
        <v>0</v>
      </c>
      <c r="D887" s="17">
        <f>①健診機関作成分!D890</f>
        <v>1001</v>
      </c>
      <c r="E887" s="18">
        <f>①健診機関作成分!E890</f>
        <v>0</v>
      </c>
      <c r="F887" s="17">
        <f>①健診機関作成分!F890</f>
        <v>0</v>
      </c>
      <c r="G887" s="17">
        <f>①健診機関作成分!G890</f>
        <v>0</v>
      </c>
      <c r="H887" s="17">
        <f>①健診機関作成分!H890</f>
        <v>0</v>
      </c>
      <c r="J887" s="17">
        <f>①健診機関作成分!L890</f>
        <v>0</v>
      </c>
      <c r="K887" s="17">
        <f>①健診機関作成分!M890</f>
        <v>0</v>
      </c>
      <c r="L887" s="19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7">
        <v>0</v>
      </c>
      <c r="X887" s="17">
        <f t="shared" si="30"/>
        <v>7300</v>
      </c>
      <c r="Z887" s="17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1">
        <v>250</v>
      </c>
      <c r="BB887" s="31">
        <v>1450</v>
      </c>
      <c r="BC887" s="31">
        <v>1220</v>
      </c>
      <c r="BD887" s="31">
        <v>120</v>
      </c>
      <c r="BE887" s="31">
        <v>320</v>
      </c>
      <c r="BF887" s="31">
        <v>350</v>
      </c>
      <c r="BG887" s="31">
        <v>1300</v>
      </c>
      <c r="BH887" s="31">
        <v>1800</v>
      </c>
      <c r="BI887" s="31">
        <v>120</v>
      </c>
      <c r="BJ887" s="31">
        <v>5800</v>
      </c>
      <c r="BK887" s="31">
        <v>970</v>
      </c>
      <c r="BL887" s="17">
        <v>50</v>
      </c>
    </row>
    <row r="888" spans="2:64" x14ac:dyDescent="0.15">
      <c r="B888" s="17">
        <v>11000</v>
      </c>
      <c r="C888" s="17">
        <f>①健診機関作成分!AD891</f>
        <v>0</v>
      </c>
      <c r="D888" s="17">
        <f>①健診機関作成分!D891</f>
        <v>1001</v>
      </c>
      <c r="E888" s="18">
        <f>①健診機関作成分!E891</f>
        <v>0</v>
      </c>
      <c r="F888" s="17">
        <f>①健診機関作成分!F891</f>
        <v>0</v>
      </c>
      <c r="G888" s="17">
        <f>①健診機関作成分!G891</f>
        <v>0</v>
      </c>
      <c r="H888" s="17">
        <f>①健診機関作成分!H891</f>
        <v>0</v>
      </c>
      <c r="J888" s="17">
        <f>①健診機関作成分!L891</f>
        <v>0</v>
      </c>
      <c r="K888" s="17">
        <f>①健診機関作成分!M891</f>
        <v>0</v>
      </c>
      <c r="L888" s="19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7">
        <v>0</v>
      </c>
      <c r="X888" s="17">
        <f t="shared" ref="X888:X951" si="32">SUM(7300+M888*BA888+N888*BB888+O888*BC888+P888*BD888+Q888*BE888+R888*BF888+S888*BG888+T888*BH888+U888*BI888+V888*BJ888+AQ888*BK888+AR888*BL888)</f>
        <v>7300</v>
      </c>
      <c r="Z888" s="17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1">
        <v>250</v>
      </c>
      <c r="BB888" s="31">
        <v>1450</v>
      </c>
      <c r="BC888" s="31">
        <v>1220</v>
      </c>
      <c r="BD888" s="31">
        <v>120</v>
      </c>
      <c r="BE888" s="31">
        <v>320</v>
      </c>
      <c r="BF888" s="31">
        <v>350</v>
      </c>
      <c r="BG888" s="31">
        <v>1300</v>
      </c>
      <c r="BH888" s="31">
        <v>1800</v>
      </c>
      <c r="BI888" s="31">
        <v>120</v>
      </c>
      <c r="BJ888" s="31">
        <v>5800</v>
      </c>
      <c r="BK888" s="31">
        <v>970</v>
      </c>
      <c r="BL888" s="17">
        <v>50</v>
      </c>
    </row>
    <row r="889" spans="2:64" x14ac:dyDescent="0.15">
      <c r="B889" s="17">
        <v>11000</v>
      </c>
      <c r="C889" s="17">
        <f>①健診機関作成分!AD892</f>
        <v>0</v>
      </c>
      <c r="D889" s="17">
        <f>①健診機関作成分!D892</f>
        <v>1001</v>
      </c>
      <c r="E889" s="18">
        <f>①健診機関作成分!E892</f>
        <v>0</v>
      </c>
      <c r="F889" s="17">
        <f>①健診機関作成分!F892</f>
        <v>0</v>
      </c>
      <c r="G889" s="17">
        <f>①健診機関作成分!G892</f>
        <v>0</v>
      </c>
      <c r="H889" s="17">
        <f>①健診機関作成分!H892</f>
        <v>0</v>
      </c>
      <c r="J889" s="17">
        <f>①健診機関作成分!L892</f>
        <v>0</v>
      </c>
      <c r="K889" s="17">
        <f>①健診機関作成分!M892</f>
        <v>0</v>
      </c>
      <c r="L889" s="19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7">
        <v>0</v>
      </c>
      <c r="X889" s="17">
        <f t="shared" si="32"/>
        <v>7300</v>
      </c>
      <c r="Z889" s="17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1">
        <v>250</v>
      </c>
      <c r="BB889" s="31">
        <v>1450</v>
      </c>
      <c r="BC889" s="31">
        <v>1220</v>
      </c>
      <c r="BD889" s="31">
        <v>120</v>
      </c>
      <c r="BE889" s="31">
        <v>320</v>
      </c>
      <c r="BF889" s="31">
        <v>350</v>
      </c>
      <c r="BG889" s="31">
        <v>1300</v>
      </c>
      <c r="BH889" s="31">
        <v>1800</v>
      </c>
      <c r="BI889" s="31">
        <v>120</v>
      </c>
      <c r="BJ889" s="31">
        <v>5800</v>
      </c>
      <c r="BK889" s="31">
        <v>970</v>
      </c>
      <c r="BL889" s="17">
        <v>50</v>
      </c>
    </row>
    <row r="890" spans="2:64" x14ac:dyDescent="0.15">
      <c r="B890" s="17">
        <v>11000</v>
      </c>
      <c r="C890" s="17">
        <f>①健診機関作成分!AD893</f>
        <v>0</v>
      </c>
      <c r="D890" s="17">
        <f>①健診機関作成分!D893</f>
        <v>1001</v>
      </c>
      <c r="E890" s="18">
        <f>①健診機関作成分!E893</f>
        <v>0</v>
      </c>
      <c r="F890" s="17">
        <f>①健診機関作成分!F893</f>
        <v>0</v>
      </c>
      <c r="G890" s="17">
        <f>①健診機関作成分!G893</f>
        <v>0</v>
      </c>
      <c r="H890" s="17">
        <f>①健診機関作成分!H893</f>
        <v>0</v>
      </c>
      <c r="J890" s="17">
        <f>①健診機関作成分!L893</f>
        <v>0</v>
      </c>
      <c r="K890" s="17">
        <f>①健診機関作成分!M893</f>
        <v>0</v>
      </c>
      <c r="L890" s="19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7">
        <v>0</v>
      </c>
      <c r="X890" s="17">
        <f t="shared" si="32"/>
        <v>7300</v>
      </c>
      <c r="Z890" s="17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1">
        <v>250</v>
      </c>
      <c r="BB890" s="31">
        <v>1450</v>
      </c>
      <c r="BC890" s="31">
        <v>1220</v>
      </c>
      <c r="BD890" s="31">
        <v>120</v>
      </c>
      <c r="BE890" s="31">
        <v>320</v>
      </c>
      <c r="BF890" s="31">
        <v>350</v>
      </c>
      <c r="BG890" s="31">
        <v>1300</v>
      </c>
      <c r="BH890" s="31">
        <v>1800</v>
      </c>
      <c r="BI890" s="31">
        <v>120</v>
      </c>
      <c r="BJ890" s="31">
        <v>5800</v>
      </c>
      <c r="BK890" s="31">
        <v>970</v>
      </c>
      <c r="BL890" s="17">
        <v>50</v>
      </c>
    </row>
    <row r="891" spans="2:64" x14ac:dyDescent="0.15">
      <c r="B891" s="17">
        <v>11000</v>
      </c>
      <c r="C891" s="17">
        <f>①健診機関作成分!AD894</f>
        <v>0</v>
      </c>
      <c r="D891" s="17">
        <f>①健診機関作成分!D894</f>
        <v>1001</v>
      </c>
      <c r="E891" s="18">
        <f>①健診機関作成分!E894</f>
        <v>0</v>
      </c>
      <c r="F891" s="17">
        <f>①健診機関作成分!F894</f>
        <v>0</v>
      </c>
      <c r="G891" s="17">
        <f>①健診機関作成分!G894</f>
        <v>0</v>
      </c>
      <c r="H891" s="17">
        <f>①健診機関作成分!H894</f>
        <v>0</v>
      </c>
      <c r="J891" s="17">
        <f>①健診機関作成分!L894</f>
        <v>0</v>
      </c>
      <c r="K891" s="17">
        <f>①健診機関作成分!M894</f>
        <v>0</v>
      </c>
      <c r="L891" s="19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7">
        <v>0</v>
      </c>
      <c r="X891" s="17">
        <f t="shared" si="32"/>
        <v>7300</v>
      </c>
      <c r="Z891" s="17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1">
        <v>250</v>
      </c>
      <c r="BB891" s="31">
        <v>1450</v>
      </c>
      <c r="BC891" s="31">
        <v>1220</v>
      </c>
      <c r="BD891" s="31">
        <v>120</v>
      </c>
      <c r="BE891" s="31">
        <v>320</v>
      </c>
      <c r="BF891" s="31">
        <v>350</v>
      </c>
      <c r="BG891" s="31">
        <v>1300</v>
      </c>
      <c r="BH891" s="31">
        <v>1800</v>
      </c>
      <c r="BI891" s="31">
        <v>120</v>
      </c>
      <c r="BJ891" s="31">
        <v>5800</v>
      </c>
      <c r="BK891" s="31">
        <v>970</v>
      </c>
      <c r="BL891" s="17">
        <v>50</v>
      </c>
    </row>
    <row r="892" spans="2:64" x14ac:dyDescent="0.15">
      <c r="B892" s="17">
        <v>11000</v>
      </c>
      <c r="C892" s="17">
        <f>①健診機関作成分!AD895</f>
        <v>0</v>
      </c>
      <c r="D892" s="17">
        <f>①健診機関作成分!D895</f>
        <v>1001</v>
      </c>
      <c r="E892" s="18">
        <f>①健診機関作成分!E895</f>
        <v>0</v>
      </c>
      <c r="F892" s="17">
        <f>①健診機関作成分!F895</f>
        <v>0</v>
      </c>
      <c r="G892" s="17">
        <f>①健診機関作成分!G895</f>
        <v>0</v>
      </c>
      <c r="H892" s="17">
        <f>①健診機関作成分!H895</f>
        <v>0</v>
      </c>
      <c r="J892" s="17">
        <f>①健診機関作成分!L895</f>
        <v>0</v>
      </c>
      <c r="K892" s="17">
        <f>①健診機関作成分!M895</f>
        <v>0</v>
      </c>
      <c r="L892" s="19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7">
        <v>0</v>
      </c>
      <c r="X892" s="17">
        <f t="shared" si="32"/>
        <v>7300</v>
      </c>
      <c r="Z892" s="17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1">
        <v>250</v>
      </c>
      <c r="BB892" s="31">
        <v>1450</v>
      </c>
      <c r="BC892" s="31">
        <v>1220</v>
      </c>
      <c r="BD892" s="31">
        <v>120</v>
      </c>
      <c r="BE892" s="31">
        <v>320</v>
      </c>
      <c r="BF892" s="31">
        <v>350</v>
      </c>
      <c r="BG892" s="31">
        <v>1300</v>
      </c>
      <c r="BH892" s="31">
        <v>1800</v>
      </c>
      <c r="BI892" s="31">
        <v>120</v>
      </c>
      <c r="BJ892" s="31">
        <v>5800</v>
      </c>
      <c r="BK892" s="31">
        <v>970</v>
      </c>
      <c r="BL892" s="17">
        <v>50</v>
      </c>
    </row>
    <row r="893" spans="2:64" x14ac:dyDescent="0.15">
      <c r="B893" s="17">
        <v>11000</v>
      </c>
      <c r="C893" s="17">
        <f>①健診機関作成分!AD896</f>
        <v>0</v>
      </c>
      <c r="D893" s="17">
        <f>①健診機関作成分!D896</f>
        <v>1001</v>
      </c>
      <c r="E893" s="18">
        <f>①健診機関作成分!E896</f>
        <v>0</v>
      </c>
      <c r="F893" s="17">
        <f>①健診機関作成分!F896</f>
        <v>0</v>
      </c>
      <c r="G893" s="17">
        <f>①健診機関作成分!G896</f>
        <v>0</v>
      </c>
      <c r="H893" s="17">
        <f>①健診機関作成分!H896</f>
        <v>0</v>
      </c>
      <c r="J893" s="17">
        <f>①健診機関作成分!L896</f>
        <v>0</v>
      </c>
      <c r="K893" s="17">
        <f>①健診機関作成分!M896</f>
        <v>0</v>
      </c>
      <c r="L893" s="19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7">
        <v>0</v>
      </c>
      <c r="X893" s="17">
        <f t="shared" si="32"/>
        <v>7300</v>
      </c>
      <c r="Z893" s="17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1">
        <v>250</v>
      </c>
      <c r="BB893" s="31">
        <v>1450</v>
      </c>
      <c r="BC893" s="31">
        <v>1220</v>
      </c>
      <c r="BD893" s="31">
        <v>120</v>
      </c>
      <c r="BE893" s="31">
        <v>320</v>
      </c>
      <c r="BF893" s="31">
        <v>350</v>
      </c>
      <c r="BG893" s="31">
        <v>1300</v>
      </c>
      <c r="BH893" s="31">
        <v>1800</v>
      </c>
      <c r="BI893" s="31">
        <v>120</v>
      </c>
      <c r="BJ893" s="31">
        <v>5800</v>
      </c>
      <c r="BK893" s="31">
        <v>970</v>
      </c>
      <c r="BL893" s="17">
        <v>50</v>
      </c>
    </row>
    <row r="894" spans="2:64" x14ac:dyDescent="0.15">
      <c r="B894" s="17">
        <v>11000</v>
      </c>
      <c r="C894" s="17">
        <f>①健診機関作成分!AD897</f>
        <v>0</v>
      </c>
      <c r="D894" s="17">
        <f>①健診機関作成分!D897</f>
        <v>1001</v>
      </c>
      <c r="E894" s="18">
        <f>①健診機関作成分!E897</f>
        <v>0</v>
      </c>
      <c r="F894" s="17">
        <f>①健診機関作成分!F897</f>
        <v>0</v>
      </c>
      <c r="G894" s="17">
        <f>①健診機関作成分!G897</f>
        <v>0</v>
      </c>
      <c r="H894" s="17">
        <f>①健診機関作成分!H897</f>
        <v>0</v>
      </c>
      <c r="J894" s="17">
        <f>①健診機関作成分!L897</f>
        <v>0</v>
      </c>
      <c r="K894" s="17">
        <f>①健診機関作成分!M897</f>
        <v>0</v>
      </c>
      <c r="L894" s="19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7">
        <v>0</v>
      </c>
      <c r="X894" s="17">
        <f t="shared" si="32"/>
        <v>7300</v>
      </c>
      <c r="Z894" s="17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1">
        <v>250</v>
      </c>
      <c r="BB894" s="31">
        <v>1450</v>
      </c>
      <c r="BC894" s="31">
        <v>1220</v>
      </c>
      <c r="BD894" s="31">
        <v>120</v>
      </c>
      <c r="BE894" s="31">
        <v>320</v>
      </c>
      <c r="BF894" s="31">
        <v>350</v>
      </c>
      <c r="BG894" s="31">
        <v>1300</v>
      </c>
      <c r="BH894" s="31">
        <v>1800</v>
      </c>
      <c r="BI894" s="31">
        <v>120</v>
      </c>
      <c r="BJ894" s="31">
        <v>5800</v>
      </c>
      <c r="BK894" s="31">
        <v>970</v>
      </c>
      <c r="BL894" s="17">
        <v>50</v>
      </c>
    </row>
    <row r="895" spans="2:64" x14ac:dyDescent="0.15">
      <c r="B895" s="17">
        <v>11000</v>
      </c>
      <c r="C895" s="17">
        <f>①健診機関作成分!AD898</f>
        <v>0</v>
      </c>
      <c r="D895" s="17">
        <f>①健診機関作成分!D898</f>
        <v>1001</v>
      </c>
      <c r="E895" s="18">
        <f>①健診機関作成分!E898</f>
        <v>0</v>
      </c>
      <c r="F895" s="17">
        <f>①健診機関作成分!F898</f>
        <v>0</v>
      </c>
      <c r="G895" s="17">
        <f>①健診機関作成分!G898</f>
        <v>0</v>
      </c>
      <c r="H895" s="17">
        <f>①健診機関作成分!H898</f>
        <v>0</v>
      </c>
      <c r="J895" s="17">
        <f>①健診機関作成分!L898</f>
        <v>0</v>
      </c>
      <c r="K895" s="17">
        <f>①健診機関作成分!M898</f>
        <v>0</v>
      </c>
      <c r="L895" s="19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7">
        <v>0</v>
      </c>
      <c r="X895" s="17">
        <f t="shared" si="32"/>
        <v>7300</v>
      </c>
      <c r="Z895" s="17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1">
        <v>250</v>
      </c>
      <c r="BB895" s="31">
        <v>1450</v>
      </c>
      <c r="BC895" s="31">
        <v>1220</v>
      </c>
      <c r="BD895" s="31">
        <v>120</v>
      </c>
      <c r="BE895" s="31">
        <v>320</v>
      </c>
      <c r="BF895" s="31">
        <v>350</v>
      </c>
      <c r="BG895" s="31">
        <v>1300</v>
      </c>
      <c r="BH895" s="31">
        <v>1800</v>
      </c>
      <c r="BI895" s="31">
        <v>120</v>
      </c>
      <c r="BJ895" s="31">
        <v>5800</v>
      </c>
      <c r="BK895" s="31">
        <v>970</v>
      </c>
      <c r="BL895" s="17">
        <v>50</v>
      </c>
    </row>
    <row r="896" spans="2:64" x14ac:dyDescent="0.15">
      <c r="B896" s="17">
        <v>11000</v>
      </c>
      <c r="C896" s="17">
        <f>①健診機関作成分!AD899</f>
        <v>0</v>
      </c>
      <c r="D896" s="17">
        <f>①健診機関作成分!D899</f>
        <v>1001</v>
      </c>
      <c r="E896" s="18">
        <f>①健診機関作成分!E899</f>
        <v>0</v>
      </c>
      <c r="F896" s="17">
        <f>①健診機関作成分!F899</f>
        <v>0</v>
      </c>
      <c r="G896" s="17">
        <f>①健診機関作成分!G899</f>
        <v>0</v>
      </c>
      <c r="H896" s="17">
        <f>①健診機関作成分!H899</f>
        <v>0</v>
      </c>
      <c r="J896" s="17">
        <f>①健診機関作成分!L899</f>
        <v>0</v>
      </c>
      <c r="K896" s="17">
        <f>①健診機関作成分!M899</f>
        <v>0</v>
      </c>
      <c r="L896" s="19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7">
        <v>0</v>
      </c>
      <c r="X896" s="17">
        <f t="shared" si="32"/>
        <v>7300</v>
      </c>
      <c r="Z896" s="17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1">
        <v>250</v>
      </c>
      <c r="BB896" s="31">
        <v>1450</v>
      </c>
      <c r="BC896" s="31">
        <v>1220</v>
      </c>
      <c r="BD896" s="31">
        <v>120</v>
      </c>
      <c r="BE896" s="31">
        <v>320</v>
      </c>
      <c r="BF896" s="31">
        <v>350</v>
      </c>
      <c r="BG896" s="31">
        <v>1300</v>
      </c>
      <c r="BH896" s="31">
        <v>1800</v>
      </c>
      <c r="BI896" s="31">
        <v>120</v>
      </c>
      <c r="BJ896" s="31">
        <v>5800</v>
      </c>
      <c r="BK896" s="31">
        <v>970</v>
      </c>
      <c r="BL896" s="17">
        <v>50</v>
      </c>
    </row>
    <row r="897" spans="2:64" x14ac:dyDescent="0.15">
      <c r="B897" s="17">
        <v>11000</v>
      </c>
      <c r="C897" s="17">
        <f>①健診機関作成分!AD900</f>
        <v>0</v>
      </c>
      <c r="D897" s="17">
        <f>①健診機関作成分!D900</f>
        <v>1001</v>
      </c>
      <c r="E897" s="18">
        <f>①健診機関作成分!E900</f>
        <v>0</v>
      </c>
      <c r="F897" s="17">
        <f>①健診機関作成分!F900</f>
        <v>0</v>
      </c>
      <c r="G897" s="17">
        <f>①健診機関作成分!G900</f>
        <v>0</v>
      </c>
      <c r="H897" s="17">
        <f>①健診機関作成分!H900</f>
        <v>0</v>
      </c>
      <c r="J897" s="17">
        <f>①健診機関作成分!L900</f>
        <v>0</v>
      </c>
      <c r="K897" s="17">
        <f>①健診機関作成分!M900</f>
        <v>0</v>
      </c>
      <c r="L897" s="19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7">
        <v>0</v>
      </c>
      <c r="X897" s="17">
        <f t="shared" si="32"/>
        <v>7300</v>
      </c>
      <c r="Z897" s="17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1">
        <v>250</v>
      </c>
      <c r="BB897" s="31">
        <v>1450</v>
      </c>
      <c r="BC897" s="31">
        <v>1220</v>
      </c>
      <c r="BD897" s="31">
        <v>120</v>
      </c>
      <c r="BE897" s="31">
        <v>320</v>
      </c>
      <c r="BF897" s="31">
        <v>350</v>
      </c>
      <c r="BG897" s="31">
        <v>1300</v>
      </c>
      <c r="BH897" s="31">
        <v>1800</v>
      </c>
      <c r="BI897" s="31">
        <v>120</v>
      </c>
      <c r="BJ897" s="31">
        <v>5800</v>
      </c>
      <c r="BK897" s="31">
        <v>970</v>
      </c>
      <c r="BL897" s="17">
        <v>50</v>
      </c>
    </row>
    <row r="898" spans="2:64" x14ac:dyDescent="0.15">
      <c r="B898" s="17">
        <v>11000</v>
      </c>
      <c r="C898" s="17">
        <f>①健診機関作成分!AD901</f>
        <v>0</v>
      </c>
      <c r="D898" s="17">
        <f>①健診機関作成分!D901</f>
        <v>1001</v>
      </c>
      <c r="E898" s="18">
        <f>①健診機関作成分!E901</f>
        <v>0</v>
      </c>
      <c r="F898" s="17">
        <f>①健診機関作成分!F901</f>
        <v>0</v>
      </c>
      <c r="G898" s="17">
        <f>①健診機関作成分!G901</f>
        <v>0</v>
      </c>
      <c r="H898" s="17">
        <f>①健診機関作成分!H901</f>
        <v>0</v>
      </c>
      <c r="J898" s="17">
        <f>①健診機関作成分!L901</f>
        <v>0</v>
      </c>
      <c r="K898" s="17">
        <f>①健診機関作成分!M901</f>
        <v>0</v>
      </c>
      <c r="L898" s="19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7">
        <v>0</v>
      </c>
      <c r="X898" s="17">
        <f t="shared" si="32"/>
        <v>7300</v>
      </c>
      <c r="Z898" s="17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1">
        <v>250</v>
      </c>
      <c r="BB898" s="31">
        <v>1450</v>
      </c>
      <c r="BC898" s="31">
        <v>1220</v>
      </c>
      <c r="BD898" s="31">
        <v>120</v>
      </c>
      <c r="BE898" s="31">
        <v>320</v>
      </c>
      <c r="BF898" s="31">
        <v>350</v>
      </c>
      <c r="BG898" s="31">
        <v>1300</v>
      </c>
      <c r="BH898" s="31">
        <v>1800</v>
      </c>
      <c r="BI898" s="31">
        <v>120</v>
      </c>
      <c r="BJ898" s="31">
        <v>5800</v>
      </c>
      <c r="BK898" s="31">
        <v>970</v>
      </c>
      <c r="BL898" s="17">
        <v>50</v>
      </c>
    </row>
    <row r="899" spans="2:64" x14ac:dyDescent="0.15">
      <c r="B899" s="17">
        <v>11000</v>
      </c>
      <c r="C899" s="17">
        <f>①健診機関作成分!AD902</f>
        <v>0</v>
      </c>
      <c r="D899" s="17">
        <f>①健診機関作成分!D902</f>
        <v>1001</v>
      </c>
      <c r="E899" s="18">
        <f>①健診機関作成分!E902</f>
        <v>0</v>
      </c>
      <c r="F899" s="17">
        <f>①健診機関作成分!F902</f>
        <v>0</v>
      </c>
      <c r="G899" s="17">
        <f>①健診機関作成分!G902</f>
        <v>0</v>
      </c>
      <c r="H899" s="17">
        <f>①健診機関作成分!H902</f>
        <v>0</v>
      </c>
      <c r="J899" s="17">
        <f>①健診機関作成分!L902</f>
        <v>0</v>
      </c>
      <c r="K899" s="17">
        <f>①健診機関作成分!M902</f>
        <v>0</v>
      </c>
      <c r="L899" s="19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7">
        <v>0</v>
      </c>
      <c r="X899" s="17">
        <f t="shared" si="32"/>
        <v>7300</v>
      </c>
      <c r="Z899" s="17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1">
        <v>250</v>
      </c>
      <c r="BB899" s="31">
        <v>1450</v>
      </c>
      <c r="BC899" s="31">
        <v>1220</v>
      </c>
      <c r="BD899" s="31">
        <v>120</v>
      </c>
      <c r="BE899" s="31">
        <v>320</v>
      </c>
      <c r="BF899" s="31">
        <v>350</v>
      </c>
      <c r="BG899" s="31">
        <v>1300</v>
      </c>
      <c r="BH899" s="31">
        <v>1800</v>
      </c>
      <c r="BI899" s="31">
        <v>120</v>
      </c>
      <c r="BJ899" s="31">
        <v>5800</v>
      </c>
      <c r="BK899" s="31">
        <v>970</v>
      </c>
      <c r="BL899" s="17">
        <v>50</v>
      </c>
    </row>
    <row r="900" spans="2:64" x14ac:dyDescent="0.15">
      <c r="B900" s="17">
        <v>11000</v>
      </c>
      <c r="C900" s="17">
        <f>①健診機関作成分!AD903</f>
        <v>0</v>
      </c>
      <c r="D900" s="17">
        <f>①健診機関作成分!D903</f>
        <v>1001</v>
      </c>
      <c r="E900" s="18">
        <f>①健診機関作成分!E903</f>
        <v>0</v>
      </c>
      <c r="F900" s="17">
        <f>①健診機関作成分!F903</f>
        <v>0</v>
      </c>
      <c r="G900" s="17">
        <f>①健診機関作成分!G903</f>
        <v>0</v>
      </c>
      <c r="H900" s="17">
        <f>①健診機関作成分!H903</f>
        <v>0</v>
      </c>
      <c r="J900" s="17">
        <f>①健診機関作成分!L903</f>
        <v>0</v>
      </c>
      <c r="K900" s="17">
        <f>①健診機関作成分!M903</f>
        <v>0</v>
      </c>
      <c r="L900" s="19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7">
        <v>0</v>
      </c>
      <c r="X900" s="17">
        <f t="shared" si="32"/>
        <v>7300</v>
      </c>
      <c r="Z900" s="17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1">
        <v>250</v>
      </c>
      <c r="BB900" s="31">
        <v>1450</v>
      </c>
      <c r="BC900" s="31">
        <v>1220</v>
      </c>
      <c r="BD900" s="31">
        <v>120</v>
      </c>
      <c r="BE900" s="31">
        <v>320</v>
      </c>
      <c r="BF900" s="31">
        <v>350</v>
      </c>
      <c r="BG900" s="31">
        <v>1300</v>
      </c>
      <c r="BH900" s="31">
        <v>1800</v>
      </c>
      <c r="BI900" s="31">
        <v>120</v>
      </c>
      <c r="BJ900" s="31">
        <v>5800</v>
      </c>
      <c r="BK900" s="31">
        <v>970</v>
      </c>
      <c r="BL900" s="17">
        <v>50</v>
      </c>
    </row>
    <row r="901" spans="2:64" x14ac:dyDescent="0.15">
      <c r="B901" s="17">
        <v>11000</v>
      </c>
      <c r="C901" s="17">
        <f>①健診機関作成分!AD904</f>
        <v>0</v>
      </c>
      <c r="D901" s="17">
        <f>①健診機関作成分!D904</f>
        <v>1001</v>
      </c>
      <c r="E901" s="18">
        <f>①健診機関作成分!E904</f>
        <v>0</v>
      </c>
      <c r="F901" s="17">
        <f>①健診機関作成分!F904</f>
        <v>0</v>
      </c>
      <c r="G901" s="17">
        <f>①健診機関作成分!G904</f>
        <v>0</v>
      </c>
      <c r="H901" s="17">
        <f>①健診機関作成分!H904</f>
        <v>0</v>
      </c>
      <c r="J901" s="17">
        <f>①健診機関作成分!L904</f>
        <v>0</v>
      </c>
      <c r="K901" s="17">
        <f>①健診機関作成分!M904</f>
        <v>0</v>
      </c>
      <c r="L901" s="19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7">
        <v>0</v>
      </c>
      <c r="X901" s="17">
        <f t="shared" si="32"/>
        <v>7300</v>
      </c>
      <c r="Z901" s="17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1">
        <v>250</v>
      </c>
      <c r="BB901" s="31">
        <v>1450</v>
      </c>
      <c r="BC901" s="31">
        <v>1220</v>
      </c>
      <c r="BD901" s="31">
        <v>120</v>
      </c>
      <c r="BE901" s="31">
        <v>320</v>
      </c>
      <c r="BF901" s="31">
        <v>350</v>
      </c>
      <c r="BG901" s="31">
        <v>1300</v>
      </c>
      <c r="BH901" s="31">
        <v>1800</v>
      </c>
      <c r="BI901" s="31">
        <v>120</v>
      </c>
      <c r="BJ901" s="31">
        <v>5800</v>
      </c>
      <c r="BK901" s="31">
        <v>970</v>
      </c>
      <c r="BL901" s="17">
        <v>50</v>
      </c>
    </row>
    <row r="902" spans="2:64" x14ac:dyDescent="0.15">
      <c r="B902" s="17">
        <v>11000</v>
      </c>
      <c r="C902" s="17">
        <f>①健診機関作成分!AD905</f>
        <v>0</v>
      </c>
      <c r="D902" s="17">
        <f>①健診機関作成分!D905</f>
        <v>1001</v>
      </c>
      <c r="E902" s="18">
        <f>①健診機関作成分!E905</f>
        <v>0</v>
      </c>
      <c r="F902" s="17">
        <f>①健診機関作成分!F905</f>
        <v>0</v>
      </c>
      <c r="G902" s="17">
        <f>①健診機関作成分!G905</f>
        <v>0</v>
      </c>
      <c r="H902" s="17">
        <f>①健診機関作成分!H905</f>
        <v>0</v>
      </c>
      <c r="J902" s="17">
        <f>①健診機関作成分!L905</f>
        <v>0</v>
      </c>
      <c r="K902" s="17">
        <f>①健診機関作成分!M905</f>
        <v>0</v>
      </c>
      <c r="L902" s="19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7">
        <v>0</v>
      </c>
      <c r="X902" s="17">
        <f t="shared" si="32"/>
        <v>7300</v>
      </c>
      <c r="Z902" s="17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1">
        <v>250</v>
      </c>
      <c r="BB902" s="31">
        <v>1450</v>
      </c>
      <c r="BC902" s="31">
        <v>1220</v>
      </c>
      <c r="BD902" s="31">
        <v>120</v>
      </c>
      <c r="BE902" s="31">
        <v>320</v>
      </c>
      <c r="BF902" s="31">
        <v>350</v>
      </c>
      <c r="BG902" s="31">
        <v>1300</v>
      </c>
      <c r="BH902" s="31">
        <v>1800</v>
      </c>
      <c r="BI902" s="31">
        <v>120</v>
      </c>
      <c r="BJ902" s="31">
        <v>5800</v>
      </c>
      <c r="BK902" s="31">
        <v>970</v>
      </c>
      <c r="BL902" s="17">
        <v>50</v>
      </c>
    </row>
    <row r="903" spans="2:64" x14ac:dyDescent="0.15">
      <c r="B903" s="17">
        <v>11000</v>
      </c>
      <c r="C903" s="17">
        <f>①健診機関作成分!AD906</f>
        <v>0</v>
      </c>
      <c r="D903" s="17">
        <f>①健診機関作成分!D906</f>
        <v>1001</v>
      </c>
      <c r="E903" s="18">
        <f>①健診機関作成分!E906</f>
        <v>0</v>
      </c>
      <c r="F903" s="17">
        <f>①健診機関作成分!F906</f>
        <v>0</v>
      </c>
      <c r="G903" s="17">
        <f>①健診機関作成分!G906</f>
        <v>0</v>
      </c>
      <c r="H903" s="17">
        <f>①健診機関作成分!H906</f>
        <v>0</v>
      </c>
      <c r="J903" s="17">
        <f>①健診機関作成分!L906</f>
        <v>0</v>
      </c>
      <c r="K903" s="17">
        <f>①健診機関作成分!M906</f>
        <v>0</v>
      </c>
      <c r="L903" s="19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7">
        <v>0</v>
      </c>
      <c r="X903" s="17">
        <f t="shared" si="32"/>
        <v>7300</v>
      </c>
      <c r="Z903" s="17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1">
        <v>250</v>
      </c>
      <c r="BB903" s="31">
        <v>1450</v>
      </c>
      <c r="BC903" s="31">
        <v>1220</v>
      </c>
      <c r="BD903" s="31">
        <v>120</v>
      </c>
      <c r="BE903" s="31">
        <v>320</v>
      </c>
      <c r="BF903" s="31">
        <v>350</v>
      </c>
      <c r="BG903" s="31">
        <v>1300</v>
      </c>
      <c r="BH903" s="31">
        <v>1800</v>
      </c>
      <c r="BI903" s="31">
        <v>120</v>
      </c>
      <c r="BJ903" s="31">
        <v>5800</v>
      </c>
      <c r="BK903" s="31">
        <v>970</v>
      </c>
      <c r="BL903" s="17">
        <v>50</v>
      </c>
    </row>
    <row r="904" spans="2:64" x14ac:dyDescent="0.15">
      <c r="B904" s="17">
        <v>11000</v>
      </c>
      <c r="C904" s="17">
        <f>①健診機関作成分!AD907</f>
        <v>0</v>
      </c>
      <c r="D904" s="17">
        <f>①健診機関作成分!D907</f>
        <v>1001</v>
      </c>
      <c r="E904" s="18">
        <f>①健診機関作成分!E907</f>
        <v>0</v>
      </c>
      <c r="F904" s="17">
        <f>①健診機関作成分!F907</f>
        <v>0</v>
      </c>
      <c r="G904" s="17">
        <f>①健診機関作成分!G907</f>
        <v>0</v>
      </c>
      <c r="H904" s="17">
        <f>①健診機関作成分!H907</f>
        <v>0</v>
      </c>
      <c r="J904" s="17">
        <f>①健診機関作成分!L907</f>
        <v>0</v>
      </c>
      <c r="K904" s="17">
        <f>①健診機関作成分!M907</f>
        <v>0</v>
      </c>
      <c r="L904" s="19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7">
        <v>0</v>
      </c>
      <c r="X904" s="17">
        <f t="shared" si="32"/>
        <v>7300</v>
      </c>
      <c r="Z904" s="17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1">
        <v>250</v>
      </c>
      <c r="BB904" s="31">
        <v>1450</v>
      </c>
      <c r="BC904" s="31">
        <v>1220</v>
      </c>
      <c r="BD904" s="31">
        <v>120</v>
      </c>
      <c r="BE904" s="31">
        <v>320</v>
      </c>
      <c r="BF904" s="31">
        <v>350</v>
      </c>
      <c r="BG904" s="31">
        <v>1300</v>
      </c>
      <c r="BH904" s="31">
        <v>1800</v>
      </c>
      <c r="BI904" s="31">
        <v>120</v>
      </c>
      <c r="BJ904" s="31">
        <v>5800</v>
      </c>
      <c r="BK904" s="31">
        <v>970</v>
      </c>
      <c r="BL904" s="17">
        <v>50</v>
      </c>
    </row>
    <row r="905" spans="2:64" x14ac:dyDescent="0.15">
      <c r="B905" s="17">
        <v>11000</v>
      </c>
      <c r="C905" s="17">
        <f>①健診機関作成分!AD908</f>
        <v>0</v>
      </c>
      <c r="D905" s="17">
        <f>①健診機関作成分!D908</f>
        <v>1001</v>
      </c>
      <c r="E905" s="18">
        <f>①健診機関作成分!E908</f>
        <v>0</v>
      </c>
      <c r="F905" s="17">
        <f>①健診機関作成分!F908</f>
        <v>0</v>
      </c>
      <c r="G905" s="17">
        <f>①健診機関作成分!G908</f>
        <v>0</v>
      </c>
      <c r="H905" s="17">
        <f>①健診機関作成分!H908</f>
        <v>0</v>
      </c>
      <c r="J905" s="17">
        <f>①健診機関作成分!L908</f>
        <v>0</v>
      </c>
      <c r="K905" s="17">
        <f>①健診機関作成分!M908</f>
        <v>0</v>
      </c>
      <c r="L905" s="19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7">
        <v>0</v>
      </c>
      <c r="X905" s="17">
        <f t="shared" si="32"/>
        <v>7300</v>
      </c>
      <c r="Z905" s="17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1">
        <v>250</v>
      </c>
      <c r="BB905" s="31">
        <v>1450</v>
      </c>
      <c r="BC905" s="31">
        <v>1220</v>
      </c>
      <c r="BD905" s="31">
        <v>120</v>
      </c>
      <c r="BE905" s="31">
        <v>320</v>
      </c>
      <c r="BF905" s="31">
        <v>350</v>
      </c>
      <c r="BG905" s="31">
        <v>1300</v>
      </c>
      <c r="BH905" s="31">
        <v>1800</v>
      </c>
      <c r="BI905" s="31">
        <v>120</v>
      </c>
      <c r="BJ905" s="31">
        <v>5800</v>
      </c>
      <c r="BK905" s="31">
        <v>970</v>
      </c>
      <c r="BL905" s="17">
        <v>50</v>
      </c>
    </row>
    <row r="906" spans="2:64" x14ac:dyDescent="0.15">
      <c r="B906" s="17">
        <v>11000</v>
      </c>
      <c r="C906" s="17">
        <f>①健診機関作成分!AD909</f>
        <v>0</v>
      </c>
      <c r="D906" s="17">
        <f>①健診機関作成分!D909</f>
        <v>1001</v>
      </c>
      <c r="E906" s="18">
        <f>①健診機関作成分!E909</f>
        <v>0</v>
      </c>
      <c r="F906" s="17">
        <f>①健診機関作成分!F909</f>
        <v>0</v>
      </c>
      <c r="G906" s="17">
        <f>①健診機関作成分!G909</f>
        <v>0</v>
      </c>
      <c r="H906" s="17">
        <f>①健診機関作成分!H909</f>
        <v>0</v>
      </c>
      <c r="J906" s="17">
        <f>①健診機関作成分!L909</f>
        <v>0</v>
      </c>
      <c r="K906" s="17">
        <f>①健診機関作成分!M909</f>
        <v>0</v>
      </c>
      <c r="L906" s="19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7">
        <v>0</v>
      </c>
      <c r="X906" s="17">
        <f t="shared" si="32"/>
        <v>7300</v>
      </c>
      <c r="Z906" s="17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1">
        <v>250</v>
      </c>
      <c r="BB906" s="31">
        <v>1450</v>
      </c>
      <c r="BC906" s="31">
        <v>1220</v>
      </c>
      <c r="BD906" s="31">
        <v>120</v>
      </c>
      <c r="BE906" s="31">
        <v>320</v>
      </c>
      <c r="BF906" s="31">
        <v>350</v>
      </c>
      <c r="BG906" s="31">
        <v>1300</v>
      </c>
      <c r="BH906" s="31">
        <v>1800</v>
      </c>
      <c r="BI906" s="31">
        <v>120</v>
      </c>
      <c r="BJ906" s="31">
        <v>5800</v>
      </c>
      <c r="BK906" s="31">
        <v>970</v>
      </c>
      <c r="BL906" s="17">
        <v>50</v>
      </c>
    </row>
    <row r="907" spans="2:64" x14ac:dyDescent="0.15">
      <c r="B907" s="17">
        <v>11000</v>
      </c>
      <c r="C907" s="17">
        <f>①健診機関作成分!AD910</f>
        <v>0</v>
      </c>
      <c r="D907" s="17">
        <f>①健診機関作成分!D910</f>
        <v>1001</v>
      </c>
      <c r="E907" s="18">
        <f>①健診機関作成分!E910</f>
        <v>0</v>
      </c>
      <c r="F907" s="17">
        <f>①健診機関作成分!F910</f>
        <v>0</v>
      </c>
      <c r="G907" s="17">
        <f>①健診機関作成分!G910</f>
        <v>0</v>
      </c>
      <c r="H907" s="17">
        <f>①健診機関作成分!H910</f>
        <v>0</v>
      </c>
      <c r="J907" s="17">
        <f>①健診機関作成分!L910</f>
        <v>0</v>
      </c>
      <c r="K907" s="17">
        <f>①健診機関作成分!M910</f>
        <v>0</v>
      </c>
      <c r="L907" s="19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7">
        <v>0</v>
      </c>
      <c r="X907" s="17">
        <f t="shared" si="32"/>
        <v>7300</v>
      </c>
      <c r="Z907" s="17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1">
        <v>250</v>
      </c>
      <c r="BB907" s="31">
        <v>1450</v>
      </c>
      <c r="BC907" s="31">
        <v>1220</v>
      </c>
      <c r="BD907" s="31">
        <v>120</v>
      </c>
      <c r="BE907" s="31">
        <v>320</v>
      </c>
      <c r="BF907" s="31">
        <v>350</v>
      </c>
      <c r="BG907" s="31">
        <v>1300</v>
      </c>
      <c r="BH907" s="31">
        <v>1800</v>
      </c>
      <c r="BI907" s="31">
        <v>120</v>
      </c>
      <c r="BJ907" s="31">
        <v>5800</v>
      </c>
      <c r="BK907" s="31">
        <v>970</v>
      </c>
      <c r="BL907" s="17">
        <v>50</v>
      </c>
    </row>
    <row r="908" spans="2:64" x14ac:dyDescent="0.15">
      <c r="B908" s="17">
        <v>11000</v>
      </c>
      <c r="C908" s="17">
        <f>①健診機関作成分!AD911</f>
        <v>0</v>
      </c>
      <c r="D908" s="17">
        <f>①健診機関作成分!D911</f>
        <v>1001</v>
      </c>
      <c r="E908" s="18">
        <f>①健診機関作成分!E911</f>
        <v>0</v>
      </c>
      <c r="F908" s="17">
        <f>①健診機関作成分!F911</f>
        <v>0</v>
      </c>
      <c r="G908" s="17">
        <f>①健診機関作成分!G911</f>
        <v>0</v>
      </c>
      <c r="H908" s="17">
        <f>①健診機関作成分!H911</f>
        <v>0</v>
      </c>
      <c r="J908" s="17">
        <f>①健診機関作成分!L911</f>
        <v>0</v>
      </c>
      <c r="K908" s="17">
        <f>①健診機関作成分!M911</f>
        <v>0</v>
      </c>
      <c r="L908" s="19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7">
        <v>0</v>
      </c>
      <c r="X908" s="17">
        <f t="shared" si="32"/>
        <v>7300</v>
      </c>
      <c r="Z908" s="17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1">
        <v>250</v>
      </c>
      <c r="BB908" s="31">
        <v>1450</v>
      </c>
      <c r="BC908" s="31">
        <v>1220</v>
      </c>
      <c r="BD908" s="31">
        <v>120</v>
      </c>
      <c r="BE908" s="31">
        <v>320</v>
      </c>
      <c r="BF908" s="31">
        <v>350</v>
      </c>
      <c r="BG908" s="31">
        <v>1300</v>
      </c>
      <c r="BH908" s="31">
        <v>1800</v>
      </c>
      <c r="BI908" s="31">
        <v>120</v>
      </c>
      <c r="BJ908" s="31">
        <v>5800</v>
      </c>
      <c r="BK908" s="31">
        <v>970</v>
      </c>
      <c r="BL908" s="17">
        <v>50</v>
      </c>
    </row>
    <row r="909" spans="2:64" x14ac:dyDescent="0.15">
      <c r="B909" s="17">
        <v>11000</v>
      </c>
      <c r="C909" s="17">
        <f>①健診機関作成分!AD912</f>
        <v>0</v>
      </c>
      <c r="D909" s="17">
        <f>①健診機関作成分!D912</f>
        <v>1001</v>
      </c>
      <c r="E909" s="18">
        <f>①健診機関作成分!E912</f>
        <v>0</v>
      </c>
      <c r="F909" s="17">
        <f>①健診機関作成分!F912</f>
        <v>0</v>
      </c>
      <c r="G909" s="17">
        <f>①健診機関作成分!G912</f>
        <v>0</v>
      </c>
      <c r="H909" s="17">
        <f>①健診機関作成分!H912</f>
        <v>0</v>
      </c>
      <c r="J909" s="17">
        <f>①健診機関作成分!L912</f>
        <v>0</v>
      </c>
      <c r="K909" s="17">
        <f>①健診機関作成分!M912</f>
        <v>0</v>
      </c>
      <c r="L909" s="19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7">
        <v>0</v>
      </c>
      <c r="X909" s="17">
        <f t="shared" si="32"/>
        <v>7300</v>
      </c>
      <c r="Z909" s="17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1">
        <v>250</v>
      </c>
      <c r="BB909" s="31">
        <v>1450</v>
      </c>
      <c r="BC909" s="31">
        <v>1220</v>
      </c>
      <c r="BD909" s="31">
        <v>120</v>
      </c>
      <c r="BE909" s="31">
        <v>320</v>
      </c>
      <c r="BF909" s="31">
        <v>350</v>
      </c>
      <c r="BG909" s="31">
        <v>1300</v>
      </c>
      <c r="BH909" s="31">
        <v>1800</v>
      </c>
      <c r="BI909" s="31">
        <v>120</v>
      </c>
      <c r="BJ909" s="31">
        <v>5800</v>
      </c>
      <c r="BK909" s="31">
        <v>970</v>
      </c>
      <c r="BL909" s="17">
        <v>50</v>
      </c>
    </row>
    <row r="910" spans="2:64" x14ac:dyDescent="0.15">
      <c r="B910" s="17">
        <v>11000</v>
      </c>
      <c r="C910" s="17">
        <f>①健診機関作成分!AD913</f>
        <v>0</v>
      </c>
      <c r="D910" s="17">
        <f>①健診機関作成分!D913</f>
        <v>1001</v>
      </c>
      <c r="E910" s="18">
        <f>①健診機関作成分!E913</f>
        <v>0</v>
      </c>
      <c r="F910" s="17">
        <f>①健診機関作成分!F913</f>
        <v>0</v>
      </c>
      <c r="G910" s="17">
        <f>①健診機関作成分!G913</f>
        <v>0</v>
      </c>
      <c r="H910" s="17">
        <f>①健診機関作成分!H913</f>
        <v>0</v>
      </c>
      <c r="J910" s="17">
        <f>①健診機関作成分!L913</f>
        <v>0</v>
      </c>
      <c r="K910" s="17">
        <f>①健診機関作成分!M913</f>
        <v>0</v>
      </c>
      <c r="L910" s="19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7">
        <v>0</v>
      </c>
      <c r="X910" s="17">
        <f t="shared" si="32"/>
        <v>7300</v>
      </c>
      <c r="Z910" s="17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1">
        <v>250</v>
      </c>
      <c r="BB910" s="31">
        <v>1450</v>
      </c>
      <c r="BC910" s="31">
        <v>1220</v>
      </c>
      <c r="BD910" s="31">
        <v>120</v>
      </c>
      <c r="BE910" s="31">
        <v>320</v>
      </c>
      <c r="BF910" s="31">
        <v>350</v>
      </c>
      <c r="BG910" s="31">
        <v>1300</v>
      </c>
      <c r="BH910" s="31">
        <v>1800</v>
      </c>
      <c r="BI910" s="31">
        <v>120</v>
      </c>
      <c r="BJ910" s="31">
        <v>5800</v>
      </c>
      <c r="BK910" s="31">
        <v>970</v>
      </c>
      <c r="BL910" s="17">
        <v>50</v>
      </c>
    </row>
    <row r="911" spans="2:64" x14ac:dyDescent="0.15">
      <c r="B911" s="17">
        <v>11000</v>
      </c>
      <c r="C911" s="17">
        <f>①健診機関作成分!AD914</f>
        <v>0</v>
      </c>
      <c r="D911" s="17">
        <f>①健診機関作成分!D914</f>
        <v>1001</v>
      </c>
      <c r="E911" s="18">
        <f>①健診機関作成分!E914</f>
        <v>0</v>
      </c>
      <c r="F911" s="17">
        <f>①健診機関作成分!F914</f>
        <v>0</v>
      </c>
      <c r="G911" s="17">
        <f>①健診機関作成分!G914</f>
        <v>0</v>
      </c>
      <c r="H911" s="17">
        <f>①健診機関作成分!H914</f>
        <v>0</v>
      </c>
      <c r="J911" s="17">
        <f>①健診機関作成分!L914</f>
        <v>0</v>
      </c>
      <c r="K911" s="17">
        <f>①健診機関作成分!M914</f>
        <v>0</v>
      </c>
      <c r="L911" s="19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7">
        <v>0</v>
      </c>
      <c r="X911" s="17">
        <f t="shared" si="32"/>
        <v>7300</v>
      </c>
      <c r="Z911" s="17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1">
        <v>250</v>
      </c>
      <c r="BB911" s="31">
        <v>1450</v>
      </c>
      <c r="BC911" s="31">
        <v>1220</v>
      </c>
      <c r="BD911" s="31">
        <v>120</v>
      </c>
      <c r="BE911" s="31">
        <v>320</v>
      </c>
      <c r="BF911" s="31">
        <v>350</v>
      </c>
      <c r="BG911" s="31">
        <v>1300</v>
      </c>
      <c r="BH911" s="31">
        <v>1800</v>
      </c>
      <c r="BI911" s="31">
        <v>120</v>
      </c>
      <c r="BJ911" s="31">
        <v>5800</v>
      </c>
      <c r="BK911" s="31">
        <v>970</v>
      </c>
      <c r="BL911" s="17">
        <v>50</v>
      </c>
    </row>
    <row r="912" spans="2:64" x14ac:dyDescent="0.15">
      <c r="B912" s="17">
        <v>11000</v>
      </c>
      <c r="C912" s="17">
        <f>①健診機関作成分!AD915</f>
        <v>0</v>
      </c>
      <c r="D912" s="17">
        <f>①健診機関作成分!D915</f>
        <v>1001</v>
      </c>
      <c r="E912" s="18">
        <f>①健診機関作成分!E915</f>
        <v>0</v>
      </c>
      <c r="F912" s="17">
        <f>①健診機関作成分!F915</f>
        <v>0</v>
      </c>
      <c r="G912" s="17">
        <f>①健診機関作成分!G915</f>
        <v>0</v>
      </c>
      <c r="H912" s="17">
        <f>①健診機関作成分!H915</f>
        <v>0</v>
      </c>
      <c r="J912" s="17">
        <f>①健診機関作成分!L915</f>
        <v>0</v>
      </c>
      <c r="K912" s="17">
        <f>①健診機関作成分!M915</f>
        <v>0</v>
      </c>
      <c r="L912" s="19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7">
        <v>0</v>
      </c>
      <c r="X912" s="17">
        <f t="shared" si="32"/>
        <v>7300</v>
      </c>
      <c r="Z912" s="17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1">
        <v>250</v>
      </c>
      <c r="BB912" s="31">
        <v>1450</v>
      </c>
      <c r="BC912" s="31">
        <v>1220</v>
      </c>
      <c r="BD912" s="31">
        <v>120</v>
      </c>
      <c r="BE912" s="31">
        <v>320</v>
      </c>
      <c r="BF912" s="31">
        <v>350</v>
      </c>
      <c r="BG912" s="31">
        <v>1300</v>
      </c>
      <c r="BH912" s="31">
        <v>1800</v>
      </c>
      <c r="BI912" s="31">
        <v>120</v>
      </c>
      <c r="BJ912" s="31">
        <v>5800</v>
      </c>
      <c r="BK912" s="31">
        <v>970</v>
      </c>
      <c r="BL912" s="17">
        <v>50</v>
      </c>
    </row>
    <row r="913" spans="2:64" x14ac:dyDescent="0.15">
      <c r="B913" s="17">
        <v>11000</v>
      </c>
      <c r="C913" s="17">
        <f>①健診機関作成分!AD916</f>
        <v>0</v>
      </c>
      <c r="D913" s="17">
        <f>①健診機関作成分!D916</f>
        <v>1001</v>
      </c>
      <c r="E913" s="18">
        <f>①健診機関作成分!E916</f>
        <v>0</v>
      </c>
      <c r="F913" s="17">
        <f>①健診機関作成分!F916</f>
        <v>0</v>
      </c>
      <c r="G913" s="17">
        <f>①健診機関作成分!G916</f>
        <v>0</v>
      </c>
      <c r="H913" s="17">
        <f>①健診機関作成分!H916</f>
        <v>0</v>
      </c>
      <c r="J913" s="17">
        <f>①健診機関作成分!L916</f>
        <v>0</v>
      </c>
      <c r="K913" s="17">
        <f>①健診機関作成分!M916</f>
        <v>0</v>
      </c>
      <c r="L913" s="19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7">
        <v>0</v>
      </c>
      <c r="X913" s="17">
        <f t="shared" si="32"/>
        <v>7300</v>
      </c>
      <c r="Z913" s="17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1">
        <v>250</v>
      </c>
      <c r="BB913" s="31">
        <v>1450</v>
      </c>
      <c r="BC913" s="31">
        <v>1220</v>
      </c>
      <c r="BD913" s="31">
        <v>120</v>
      </c>
      <c r="BE913" s="31">
        <v>320</v>
      </c>
      <c r="BF913" s="31">
        <v>350</v>
      </c>
      <c r="BG913" s="31">
        <v>1300</v>
      </c>
      <c r="BH913" s="31">
        <v>1800</v>
      </c>
      <c r="BI913" s="31">
        <v>120</v>
      </c>
      <c r="BJ913" s="31">
        <v>5800</v>
      </c>
      <c r="BK913" s="31">
        <v>970</v>
      </c>
      <c r="BL913" s="17">
        <v>50</v>
      </c>
    </row>
    <row r="914" spans="2:64" x14ac:dyDescent="0.15">
      <c r="B914" s="17">
        <v>11000</v>
      </c>
      <c r="C914" s="17">
        <f>①健診機関作成分!AD917</f>
        <v>0</v>
      </c>
      <c r="D914" s="17">
        <f>①健診機関作成分!D917</f>
        <v>1001</v>
      </c>
      <c r="E914" s="18">
        <f>①健診機関作成分!E917</f>
        <v>0</v>
      </c>
      <c r="F914" s="17">
        <f>①健診機関作成分!F917</f>
        <v>0</v>
      </c>
      <c r="G914" s="17">
        <f>①健診機関作成分!G917</f>
        <v>0</v>
      </c>
      <c r="H914" s="17">
        <f>①健診機関作成分!H917</f>
        <v>0</v>
      </c>
      <c r="J914" s="17">
        <f>①健診機関作成分!L917</f>
        <v>0</v>
      </c>
      <c r="K914" s="17">
        <f>①健診機関作成分!M917</f>
        <v>0</v>
      </c>
      <c r="L914" s="19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7">
        <v>0</v>
      </c>
      <c r="X914" s="17">
        <f t="shared" si="32"/>
        <v>7300</v>
      </c>
      <c r="Z914" s="17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1">
        <v>250</v>
      </c>
      <c r="BB914" s="31">
        <v>1450</v>
      </c>
      <c r="BC914" s="31">
        <v>1220</v>
      </c>
      <c r="BD914" s="31">
        <v>120</v>
      </c>
      <c r="BE914" s="31">
        <v>320</v>
      </c>
      <c r="BF914" s="31">
        <v>350</v>
      </c>
      <c r="BG914" s="31">
        <v>1300</v>
      </c>
      <c r="BH914" s="31">
        <v>1800</v>
      </c>
      <c r="BI914" s="31">
        <v>120</v>
      </c>
      <c r="BJ914" s="31">
        <v>5800</v>
      </c>
      <c r="BK914" s="31">
        <v>970</v>
      </c>
      <c r="BL914" s="17">
        <v>50</v>
      </c>
    </row>
    <row r="915" spans="2:64" x14ac:dyDescent="0.15">
      <c r="B915" s="17">
        <v>11000</v>
      </c>
      <c r="C915" s="17">
        <f>①健診機関作成分!AD918</f>
        <v>0</v>
      </c>
      <c r="D915" s="17">
        <f>①健診機関作成分!D918</f>
        <v>1001</v>
      </c>
      <c r="E915" s="18">
        <f>①健診機関作成分!E918</f>
        <v>0</v>
      </c>
      <c r="F915" s="17">
        <f>①健診機関作成分!F918</f>
        <v>0</v>
      </c>
      <c r="G915" s="17">
        <f>①健診機関作成分!G918</f>
        <v>0</v>
      </c>
      <c r="H915" s="17">
        <f>①健診機関作成分!H918</f>
        <v>0</v>
      </c>
      <c r="J915" s="17">
        <f>①健診機関作成分!L918</f>
        <v>0</v>
      </c>
      <c r="K915" s="17">
        <f>①健診機関作成分!M918</f>
        <v>0</v>
      </c>
      <c r="L915" s="19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7">
        <v>0</v>
      </c>
      <c r="X915" s="17">
        <f t="shared" si="32"/>
        <v>7300</v>
      </c>
      <c r="Z915" s="17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1">
        <v>250</v>
      </c>
      <c r="BB915" s="31">
        <v>1450</v>
      </c>
      <c r="BC915" s="31">
        <v>1220</v>
      </c>
      <c r="BD915" s="31">
        <v>120</v>
      </c>
      <c r="BE915" s="31">
        <v>320</v>
      </c>
      <c r="BF915" s="31">
        <v>350</v>
      </c>
      <c r="BG915" s="31">
        <v>1300</v>
      </c>
      <c r="BH915" s="31">
        <v>1800</v>
      </c>
      <c r="BI915" s="31">
        <v>120</v>
      </c>
      <c r="BJ915" s="31">
        <v>5800</v>
      </c>
      <c r="BK915" s="31">
        <v>970</v>
      </c>
      <c r="BL915" s="17">
        <v>50</v>
      </c>
    </row>
    <row r="916" spans="2:64" x14ac:dyDescent="0.15">
      <c r="B916" s="17">
        <v>11000</v>
      </c>
      <c r="C916" s="17">
        <f>①健診機関作成分!AD919</f>
        <v>0</v>
      </c>
      <c r="D916" s="17">
        <f>①健診機関作成分!D919</f>
        <v>1001</v>
      </c>
      <c r="E916" s="18">
        <f>①健診機関作成分!E919</f>
        <v>0</v>
      </c>
      <c r="F916" s="17">
        <f>①健診機関作成分!F919</f>
        <v>0</v>
      </c>
      <c r="G916" s="17">
        <f>①健診機関作成分!G919</f>
        <v>0</v>
      </c>
      <c r="H916" s="17">
        <f>①健診機関作成分!H919</f>
        <v>0</v>
      </c>
      <c r="J916" s="17">
        <f>①健診機関作成分!L919</f>
        <v>0</v>
      </c>
      <c r="K916" s="17">
        <f>①健診機関作成分!M919</f>
        <v>0</v>
      </c>
      <c r="L916" s="19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7">
        <v>0</v>
      </c>
      <c r="X916" s="17">
        <f t="shared" si="32"/>
        <v>7300</v>
      </c>
      <c r="Z916" s="17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1">
        <v>250</v>
      </c>
      <c r="BB916" s="31">
        <v>1450</v>
      </c>
      <c r="BC916" s="31">
        <v>1220</v>
      </c>
      <c r="BD916" s="31">
        <v>120</v>
      </c>
      <c r="BE916" s="31">
        <v>320</v>
      </c>
      <c r="BF916" s="31">
        <v>350</v>
      </c>
      <c r="BG916" s="31">
        <v>1300</v>
      </c>
      <c r="BH916" s="31">
        <v>1800</v>
      </c>
      <c r="BI916" s="31">
        <v>120</v>
      </c>
      <c r="BJ916" s="31">
        <v>5800</v>
      </c>
      <c r="BK916" s="31">
        <v>970</v>
      </c>
      <c r="BL916" s="17">
        <v>50</v>
      </c>
    </row>
    <row r="917" spans="2:64" x14ac:dyDescent="0.15">
      <c r="B917" s="17">
        <v>11000</v>
      </c>
      <c r="C917" s="17">
        <f>①健診機関作成分!AD920</f>
        <v>0</v>
      </c>
      <c r="D917" s="17">
        <f>①健診機関作成分!D920</f>
        <v>1001</v>
      </c>
      <c r="E917" s="18">
        <f>①健診機関作成分!E920</f>
        <v>0</v>
      </c>
      <c r="F917" s="17">
        <f>①健診機関作成分!F920</f>
        <v>0</v>
      </c>
      <c r="G917" s="17">
        <f>①健診機関作成分!G920</f>
        <v>0</v>
      </c>
      <c r="H917" s="17">
        <f>①健診機関作成分!H920</f>
        <v>0</v>
      </c>
      <c r="J917" s="17">
        <f>①健診機関作成分!L920</f>
        <v>0</v>
      </c>
      <c r="K917" s="17">
        <f>①健診機関作成分!M920</f>
        <v>0</v>
      </c>
      <c r="L917" s="19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7">
        <v>0</v>
      </c>
      <c r="X917" s="17">
        <f t="shared" si="32"/>
        <v>7300</v>
      </c>
      <c r="Z917" s="17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1">
        <v>250</v>
      </c>
      <c r="BB917" s="31">
        <v>1450</v>
      </c>
      <c r="BC917" s="31">
        <v>1220</v>
      </c>
      <c r="BD917" s="31">
        <v>120</v>
      </c>
      <c r="BE917" s="31">
        <v>320</v>
      </c>
      <c r="BF917" s="31">
        <v>350</v>
      </c>
      <c r="BG917" s="31">
        <v>1300</v>
      </c>
      <c r="BH917" s="31">
        <v>1800</v>
      </c>
      <c r="BI917" s="31">
        <v>120</v>
      </c>
      <c r="BJ917" s="31">
        <v>5800</v>
      </c>
      <c r="BK917" s="31">
        <v>970</v>
      </c>
      <c r="BL917" s="17">
        <v>50</v>
      </c>
    </row>
    <row r="918" spans="2:64" x14ac:dyDescent="0.15">
      <c r="B918" s="17">
        <v>11000</v>
      </c>
      <c r="C918" s="17">
        <f>①健診機関作成分!AD921</f>
        <v>0</v>
      </c>
      <c r="D918" s="17">
        <f>①健診機関作成分!D921</f>
        <v>1001</v>
      </c>
      <c r="E918" s="18">
        <f>①健診機関作成分!E921</f>
        <v>0</v>
      </c>
      <c r="F918" s="17">
        <f>①健診機関作成分!F921</f>
        <v>0</v>
      </c>
      <c r="G918" s="17">
        <f>①健診機関作成分!G921</f>
        <v>0</v>
      </c>
      <c r="H918" s="17">
        <f>①健診機関作成分!H921</f>
        <v>0</v>
      </c>
      <c r="J918" s="17">
        <f>①健診機関作成分!L921</f>
        <v>0</v>
      </c>
      <c r="K918" s="17">
        <f>①健診機関作成分!M921</f>
        <v>0</v>
      </c>
      <c r="L918" s="19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7">
        <v>0</v>
      </c>
      <c r="X918" s="17">
        <f t="shared" si="32"/>
        <v>7300</v>
      </c>
      <c r="Z918" s="17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1">
        <v>250</v>
      </c>
      <c r="BB918" s="31">
        <v>1450</v>
      </c>
      <c r="BC918" s="31">
        <v>1220</v>
      </c>
      <c r="BD918" s="31">
        <v>120</v>
      </c>
      <c r="BE918" s="31">
        <v>320</v>
      </c>
      <c r="BF918" s="31">
        <v>350</v>
      </c>
      <c r="BG918" s="31">
        <v>1300</v>
      </c>
      <c r="BH918" s="31">
        <v>1800</v>
      </c>
      <c r="BI918" s="31">
        <v>120</v>
      </c>
      <c r="BJ918" s="31">
        <v>5800</v>
      </c>
      <c r="BK918" s="31">
        <v>970</v>
      </c>
      <c r="BL918" s="17">
        <v>50</v>
      </c>
    </row>
    <row r="919" spans="2:64" x14ac:dyDescent="0.15">
      <c r="B919" s="17">
        <v>11000</v>
      </c>
      <c r="C919" s="17">
        <f>①健診機関作成分!AD922</f>
        <v>0</v>
      </c>
      <c r="D919" s="17">
        <f>①健診機関作成分!D922</f>
        <v>1001</v>
      </c>
      <c r="E919" s="18">
        <f>①健診機関作成分!E922</f>
        <v>0</v>
      </c>
      <c r="F919" s="17">
        <f>①健診機関作成分!F922</f>
        <v>0</v>
      </c>
      <c r="G919" s="17">
        <f>①健診機関作成分!G922</f>
        <v>0</v>
      </c>
      <c r="H919" s="17">
        <f>①健診機関作成分!H922</f>
        <v>0</v>
      </c>
      <c r="J919" s="17">
        <f>①健診機関作成分!L922</f>
        <v>0</v>
      </c>
      <c r="K919" s="17">
        <f>①健診機関作成分!M922</f>
        <v>0</v>
      </c>
      <c r="L919" s="19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7">
        <v>0</v>
      </c>
      <c r="X919" s="17">
        <f t="shared" si="32"/>
        <v>7300</v>
      </c>
      <c r="Z919" s="17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1">
        <v>250</v>
      </c>
      <c r="BB919" s="31">
        <v>1450</v>
      </c>
      <c r="BC919" s="31">
        <v>1220</v>
      </c>
      <c r="BD919" s="31">
        <v>120</v>
      </c>
      <c r="BE919" s="31">
        <v>320</v>
      </c>
      <c r="BF919" s="31">
        <v>350</v>
      </c>
      <c r="BG919" s="31">
        <v>1300</v>
      </c>
      <c r="BH919" s="31">
        <v>1800</v>
      </c>
      <c r="BI919" s="31">
        <v>120</v>
      </c>
      <c r="BJ919" s="31">
        <v>5800</v>
      </c>
      <c r="BK919" s="31">
        <v>970</v>
      </c>
      <c r="BL919" s="17">
        <v>50</v>
      </c>
    </row>
    <row r="920" spans="2:64" x14ac:dyDescent="0.15">
      <c r="B920" s="17">
        <v>11000</v>
      </c>
      <c r="C920" s="17">
        <f>①健診機関作成分!AD923</f>
        <v>0</v>
      </c>
      <c r="D920" s="17">
        <f>①健診機関作成分!D923</f>
        <v>1001</v>
      </c>
      <c r="E920" s="18">
        <f>①健診機関作成分!E923</f>
        <v>0</v>
      </c>
      <c r="F920" s="17">
        <f>①健診機関作成分!F923</f>
        <v>0</v>
      </c>
      <c r="G920" s="17">
        <f>①健診機関作成分!G923</f>
        <v>0</v>
      </c>
      <c r="H920" s="17">
        <f>①健診機関作成分!H923</f>
        <v>0</v>
      </c>
      <c r="J920" s="17">
        <f>①健診機関作成分!L923</f>
        <v>0</v>
      </c>
      <c r="K920" s="17">
        <f>①健診機関作成分!M923</f>
        <v>0</v>
      </c>
      <c r="L920" s="19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7">
        <v>0</v>
      </c>
      <c r="X920" s="17">
        <f t="shared" si="32"/>
        <v>7300</v>
      </c>
      <c r="Z920" s="17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1">
        <v>250</v>
      </c>
      <c r="BB920" s="31">
        <v>1450</v>
      </c>
      <c r="BC920" s="31">
        <v>1220</v>
      </c>
      <c r="BD920" s="31">
        <v>120</v>
      </c>
      <c r="BE920" s="31">
        <v>320</v>
      </c>
      <c r="BF920" s="31">
        <v>350</v>
      </c>
      <c r="BG920" s="31">
        <v>1300</v>
      </c>
      <c r="BH920" s="31">
        <v>1800</v>
      </c>
      <c r="BI920" s="31">
        <v>120</v>
      </c>
      <c r="BJ920" s="31">
        <v>5800</v>
      </c>
      <c r="BK920" s="31">
        <v>970</v>
      </c>
      <c r="BL920" s="17">
        <v>50</v>
      </c>
    </row>
    <row r="921" spans="2:64" x14ac:dyDescent="0.15">
      <c r="B921" s="17">
        <v>11000</v>
      </c>
      <c r="C921" s="17">
        <f>①健診機関作成分!AD924</f>
        <v>0</v>
      </c>
      <c r="D921" s="17">
        <f>①健診機関作成分!D924</f>
        <v>1001</v>
      </c>
      <c r="E921" s="18">
        <f>①健診機関作成分!E924</f>
        <v>0</v>
      </c>
      <c r="F921" s="17">
        <f>①健診機関作成分!F924</f>
        <v>0</v>
      </c>
      <c r="G921" s="17">
        <f>①健診機関作成分!G924</f>
        <v>0</v>
      </c>
      <c r="H921" s="17">
        <f>①健診機関作成分!H924</f>
        <v>0</v>
      </c>
      <c r="J921" s="17">
        <f>①健診機関作成分!L924</f>
        <v>0</v>
      </c>
      <c r="K921" s="17">
        <f>①健診機関作成分!M924</f>
        <v>0</v>
      </c>
      <c r="L921" s="19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7">
        <v>0</v>
      </c>
      <c r="X921" s="17">
        <f t="shared" si="32"/>
        <v>7300</v>
      </c>
      <c r="Z921" s="17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1">
        <v>250</v>
      </c>
      <c r="BB921" s="31">
        <v>1450</v>
      </c>
      <c r="BC921" s="31">
        <v>1220</v>
      </c>
      <c r="BD921" s="31">
        <v>120</v>
      </c>
      <c r="BE921" s="31">
        <v>320</v>
      </c>
      <c r="BF921" s="31">
        <v>350</v>
      </c>
      <c r="BG921" s="31">
        <v>1300</v>
      </c>
      <c r="BH921" s="31">
        <v>1800</v>
      </c>
      <c r="BI921" s="31">
        <v>120</v>
      </c>
      <c r="BJ921" s="31">
        <v>5800</v>
      </c>
      <c r="BK921" s="31">
        <v>970</v>
      </c>
      <c r="BL921" s="17">
        <v>50</v>
      </c>
    </row>
    <row r="922" spans="2:64" x14ac:dyDescent="0.15">
      <c r="B922" s="17">
        <v>11000</v>
      </c>
      <c r="C922" s="17">
        <f>①健診機関作成分!AD925</f>
        <v>0</v>
      </c>
      <c r="D922" s="17">
        <f>①健診機関作成分!D925</f>
        <v>1001</v>
      </c>
      <c r="E922" s="18">
        <f>①健診機関作成分!E925</f>
        <v>0</v>
      </c>
      <c r="F922" s="17">
        <f>①健診機関作成分!F925</f>
        <v>0</v>
      </c>
      <c r="G922" s="17">
        <f>①健診機関作成分!G925</f>
        <v>0</v>
      </c>
      <c r="H922" s="17">
        <f>①健診機関作成分!H925</f>
        <v>0</v>
      </c>
      <c r="J922" s="17">
        <f>①健診機関作成分!L925</f>
        <v>0</v>
      </c>
      <c r="K922" s="17">
        <f>①健診機関作成分!M925</f>
        <v>0</v>
      </c>
      <c r="L922" s="19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7">
        <v>0</v>
      </c>
      <c r="X922" s="17">
        <f t="shared" si="32"/>
        <v>7300</v>
      </c>
      <c r="Z922" s="17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1">
        <v>250</v>
      </c>
      <c r="BB922" s="31">
        <v>1450</v>
      </c>
      <c r="BC922" s="31">
        <v>1220</v>
      </c>
      <c r="BD922" s="31">
        <v>120</v>
      </c>
      <c r="BE922" s="31">
        <v>320</v>
      </c>
      <c r="BF922" s="31">
        <v>350</v>
      </c>
      <c r="BG922" s="31">
        <v>1300</v>
      </c>
      <c r="BH922" s="31">
        <v>1800</v>
      </c>
      <c r="BI922" s="31">
        <v>120</v>
      </c>
      <c r="BJ922" s="31">
        <v>5800</v>
      </c>
      <c r="BK922" s="31">
        <v>970</v>
      </c>
      <c r="BL922" s="17">
        <v>50</v>
      </c>
    </row>
    <row r="923" spans="2:64" x14ac:dyDescent="0.15">
      <c r="B923" s="17">
        <v>11000</v>
      </c>
      <c r="C923" s="17">
        <f>①健診機関作成分!AD926</f>
        <v>0</v>
      </c>
      <c r="D923" s="17">
        <f>①健診機関作成分!D926</f>
        <v>1001</v>
      </c>
      <c r="E923" s="18">
        <f>①健診機関作成分!E926</f>
        <v>0</v>
      </c>
      <c r="F923" s="17">
        <f>①健診機関作成分!F926</f>
        <v>0</v>
      </c>
      <c r="G923" s="17">
        <f>①健診機関作成分!G926</f>
        <v>0</v>
      </c>
      <c r="H923" s="17">
        <f>①健診機関作成分!H926</f>
        <v>0</v>
      </c>
      <c r="J923" s="17">
        <f>①健診機関作成分!L926</f>
        <v>0</v>
      </c>
      <c r="K923" s="17">
        <f>①健診機関作成分!M926</f>
        <v>0</v>
      </c>
      <c r="L923" s="19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7">
        <v>0</v>
      </c>
      <c r="X923" s="17">
        <f t="shared" si="32"/>
        <v>7300</v>
      </c>
      <c r="Z923" s="17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1">
        <v>250</v>
      </c>
      <c r="BB923" s="31">
        <v>1450</v>
      </c>
      <c r="BC923" s="31">
        <v>1220</v>
      </c>
      <c r="BD923" s="31">
        <v>120</v>
      </c>
      <c r="BE923" s="31">
        <v>320</v>
      </c>
      <c r="BF923" s="31">
        <v>350</v>
      </c>
      <c r="BG923" s="31">
        <v>1300</v>
      </c>
      <c r="BH923" s="31">
        <v>1800</v>
      </c>
      <c r="BI923" s="31">
        <v>120</v>
      </c>
      <c r="BJ923" s="31">
        <v>5800</v>
      </c>
      <c r="BK923" s="31">
        <v>970</v>
      </c>
      <c r="BL923" s="17">
        <v>50</v>
      </c>
    </row>
    <row r="924" spans="2:64" x14ac:dyDescent="0.15">
      <c r="B924" s="17">
        <v>11000</v>
      </c>
      <c r="C924" s="17">
        <f>①健診機関作成分!AD927</f>
        <v>0</v>
      </c>
      <c r="D924" s="17">
        <f>①健診機関作成分!D927</f>
        <v>1001</v>
      </c>
      <c r="E924" s="18">
        <f>①健診機関作成分!E927</f>
        <v>0</v>
      </c>
      <c r="F924" s="17">
        <f>①健診機関作成分!F927</f>
        <v>0</v>
      </c>
      <c r="G924" s="17">
        <f>①健診機関作成分!G927</f>
        <v>0</v>
      </c>
      <c r="H924" s="17">
        <f>①健診機関作成分!H927</f>
        <v>0</v>
      </c>
      <c r="J924" s="17">
        <f>①健診機関作成分!L927</f>
        <v>0</v>
      </c>
      <c r="K924" s="17">
        <f>①健診機関作成分!M927</f>
        <v>0</v>
      </c>
      <c r="L924" s="19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7">
        <v>0</v>
      </c>
      <c r="X924" s="17">
        <f t="shared" si="32"/>
        <v>7300</v>
      </c>
      <c r="Z924" s="17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1">
        <v>250</v>
      </c>
      <c r="BB924" s="31">
        <v>1450</v>
      </c>
      <c r="BC924" s="31">
        <v>1220</v>
      </c>
      <c r="BD924" s="31">
        <v>120</v>
      </c>
      <c r="BE924" s="31">
        <v>320</v>
      </c>
      <c r="BF924" s="31">
        <v>350</v>
      </c>
      <c r="BG924" s="31">
        <v>1300</v>
      </c>
      <c r="BH924" s="31">
        <v>1800</v>
      </c>
      <c r="BI924" s="31">
        <v>120</v>
      </c>
      <c r="BJ924" s="31">
        <v>5800</v>
      </c>
      <c r="BK924" s="31">
        <v>970</v>
      </c>
      <c r="BL924" s="17">
        <v>50</v>
      </c>
    </row>
    <row r="925" spans="2:64" x14ac:dyDescent="0.15">
      <c r="B925" s="17">
        <v>11000</v>
      </c>
      <c r="C925" s="17">
        <f>①健診機関作成分!AD928</f>
        <v>0</v>
      </c>
      <c r="D925" s="17">
        <f>①健診機関作成分!D928</f>
        <v>1001</v>
      </c>
      <c r="E925" s="18">
        <f>①健診機関作成分!E928</f>
        <v>0</v>
      </c>
      <c r="F925" s="17">
        <f>①健診機関作成分!F928</f>
        <v>0</v>
      </c>
      <c r="G925" s="17">
        <f>①健診機関作成分!G928</f>
        <v>0</v>
      </c>
      <c r="H925" s="17">
        <f>①健診機関作成分!H928</f>
        <v>0</v>
      </c>
      <c r="J925" s="17">
        <f>①健診機関作成分!L928</f>
        <v>0</v>
      </c>
      <c r="K925" s="17">
        <f>①健診機関作成分!M928</f>
        <v>0</v>
      </c>
      <c r="L925" s="19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7">
        <v>0</v>
      </c>
      <c r="X925" s="17">
        <f t="shared" si="32"/>
        <v>7300</v>
      </c>
      <c r="Z925" s="17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1">
        <v>250</v>
      </c>
      <c r="BB925" s="31">
        <v>1450</v>
      </c>
      <c r="BC925" s="31">
        <v>1220</v>
      </c>
      <c r="BD925" s="31">
        <v>120</v>
      </c>
      <c r="BE925" s="31">
        <v>320</v>
      </c>
      <c r="BF925" s="31">
        <v>350</v>
      </c>
      <c r="BG925" s="31">
        <v>1300</v>
      </c>
      <c r="BH925" s="31">
        <v>1800</v>
      </c>
      <c r="BI925" s="31">
        <v>120</v>
      </c>
      <c r="BJ925" s="31">
        <v>5800</v>
      </c>
      <c r="BK925" s="31">
        <v>970</v>
      </c>
      <c r="BL925" s="17">
        <v>50</v>
      </c>
    </row>
    <row r="926" spans="2:64" x14ac:dyDescent="0.15">
      <c r="B926" s="17">
        <v>11000</v>
      </c>
      <c r="C926" s="17">
        <f>①健診機関作成分!AD929</f>
        <v>0</v>
      </c>
      <c r="D926" s="17">
        <f>①健診機関作成分!D929</f>
        <v>1001</v>
      </c>
      <c r="E926" s="18">
        <f>①健診機関作成分!E929</f>
        <v>0</v>
      </c>
      <c r="F926" s="17">
        <f>①健診機関作成分!F929</f>
        <v>0</v>
      </c>
      <c r="G926" s="17">
        <f>①健診機関作成分!G929</f>
        <v>0</v>
      </c>
      <c r="H926" s="17">
        <f>①健診機関作成分!H929</f>
        <v>0</v>
      </c>
      <c r="J926" s="17">
        <f>①健診機関作成分!L929</f>
        <v>0</v>
      </c>
      <c r="K926" s="17">
        <f>①健診機関作成分!M929</f>
        <v>0</v>
      </c>
      <c r="L926" s="19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7">
        <v>0</v>
      </c>
      <c r="X926" s="17">
        <f t="shared" si="32"/>
        <v>7300</v>
      </c>
      <c r="Z926" s="17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1">
        <v>250</v>
      </c>
      <c r="BB926" s="31">
        <v>1450</v>
      </c>
      <c r="BC926" s="31">
        <v>1220</v>
      </c>
      <c r="BD926" s="31">
        <v>120</v>
      </c>
      <c r="BE926" s="31">
        <v>320</v>
      </c>
      <c r="BF926" s="31">
        <v>350</v>
      </c>
      <c r="BG926" s="31">
        <v>1300</v>
      </c>
      <c r="BH926" s="31">
        <v>1800</v>
      </c>
      <c r="BI926" s="31">
        <v>120</v>
      </c>
      <c r="BJ926" s="31">
        <v>5800</v>
      </c>
      <c r="BK926" s="31">
        <v>970</v>
      </c>
      <c r="BL926" s="17">
        <v>50</v>
      </c>
    </row>
    <row r="927" spans="2:64" x14ac:dyDescent="0.15">
      <c r="B927" s="17">
        <v>11000</v>
      </c>
      <c r="C927" s="17">
        <f>①健診機関作成分!AD930</f>
        <v>0</v>
      </c>
      <c r="D927" s="17">
        <f>①健診機関作成分!D930</f>
        <v>1001</v>
      </c>
      <c r="E927" s="18">
        <f>①健診機関作成分!E930</f>
        <v>0</v>
      </c>
      <c r="F927" s="17">
        <f>①健診機関作成分!F930</f>
        <v>0</v>
      </c>
      <c r="G927" s="17">
        <f>①健診機関作成分!G930</f>
        <v>0</v>
      </c>
      <c r="H927" s="17">
        <f>①健診機関作成分!H930</f>
        <v>0</v>
      </c>
      <c r="J927" s="17">
        <f>①健診機関作成分!L930</f>
        <v>0</v>
      </c>
      <c r="K927" s="17">
        <f>①健診機関作成分!M930</f>
        <v>0</v>
      </c>
      <c r="L927" s="19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7">
        <v>0</v>
      </c>
      <c r="X927" s="17">
        <f t="shared" si="32"/>
        <v>7300</v>
      </c>
      <c r="Z927" s="17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1">
        <v>250</v>
      </c>
      <c r="BB927" s="31">
        <v>1450</v>
      </c>
      <c r="BC927" s="31">
        <v>1220</v>
      </c>
      <c r="BD927" s="31">
        <v>120</v>
      </c>
      <c r="BE927" s="31">
        <v>320</v>
      </c>
      <c r="BF927" s="31">
        <v>350</v>
      </c>
      <c r="BG927" s="31">
        <v>1300</v>
      </c>
      <c r="BH927" s="31">
        <v>1800</v>
      </c>
      <c r="BI927" s="31">
        <v>120</v>
      </c>
      <c r="BJ927" s="31">
        <v>5800</v>
      </c>
      <c r="BK927" s="31">
        <v>970</v>
      </c>
      <c r="BL927" s="17">
        <v>50</v>
      </c>
    </row>
    <row r="928" spans="2:64" x14ac:dyDescent="0.15">
      <c r="B928" s="17">
        <v>11000</v>
      </c>
      <c r="C928" s="17">
        <f>①健診機関作成分!AD931</f>
        <v>0</v>
      </c>
      <c r="D928" s="17">
        <f>①健診機関作成分!D931</f>
        <v>1001</v>
      </c>
      <c r="E928" s="18">
        <f>①健診機関作成分!E931</f>
        <v>0</v>
      </c>
      <c r="F928" s="17">
        <f>①健診機関作成分!F931</f>
        <v>0</v>
      </c>
      <c r="G928" s="17">
        <f>①健診機関作成分!G931</f>
        <v>0</v>
      </c>
      <c r="H928" s="17">
        <f>①健診機関作成分!H931</f>
        <v>0</v>
      </c>
      <c r="J928" s="17">
        <f>①健診機関作成分!L931</f>
        <v>0</v>
      </c>
      <c r="K928" s="17">
        <f>①健診機関作成分!M931</f>
        <v>0</v>
      </c>
      <c r="L928" s="19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7">
        <v>0</v>
      </c>
      <c r="X928" s="17">
        <f t="shared" si="32"/>
        <v>7300</v>
      </c>
      <c r="Z928" s="17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1">
        <v>250</v>
      </c>
      <c r="BB928" s="31">
        <v>1450</v>
      </c>
      <c r="BC928" s="31">
        <v>1220</v>
      </c>
      <c r="BD928" s="31">
        <v>120</v>
      </c>
      <c r="BE928" s="31">
        <v>320</v>
      </c>
      <c r="BF928" s="31">
        <v>350</v>
      </c>
      <c r="BG928" s="31">
        <v>1300</v>
      </c>
      <c r="BH928" s="31">
        <v>1800</v>
      </c>
      <c r="BI928" s="31">
        <v>120</v>
      </c>
      <c r="BJ928" s="31">
        <v>5800</v>
      </c>
      <c r="BK928" s="31">
        <v>970</v>
      </c>
      <c r="BL928" s="17">
        <v>50</v>
      </c>
    </row>
    <row r="929" spans="2:64" x14ac:dyDescent="0.15">
      <c r="B929" s="17">
        <v>11000</v>
      </c>
      <c r="C929" s="17">
        <f>①健診機関作成分!AD932</f>
        <v>0</v>
      </c>
      <c r="D929" s="17">
        <f>①健診機関作成分!D932</f>
        <v>1001</v>
      </c>
      <c r="E929" s="18">
        <f>①健診機関作成分!E932</f>
        <v>0</v>
      </c>
      <c r="F929" s="17">
        <f>①健診機関作成分!F932</f>
        <v>0</v>
      </c>
      <c r="G929" s="17">
        <f>①健診機関作成分!G932</f>
        <v>0</v>
      </c>
      <c r="H929" s="17">
        <f>①健診機関作成分!H932</f>
        <v>0</v>
      </c>
      <c r="J929" s="17">
        <f>①健診機関作成分!L932</f>
        <v>0</v>
      </c>
      <c r="K929" s="17">
        <f>①健診機関作成分!M932</f>
        <v>0</v>
      </c>
      <c r="L929" s="19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7">
        <v>0</v>
      </c>
      <c r="X929" s="17">
        <f t="shared" si="32"/>
        <v>7300</v>
      </c>
      <c r="Z929" s="17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1">
        <v>250</v>
      </c>
      <c r="BB929" s="31">
        <v>1450</v>
      </c>
      <c r="BC929" s="31">
        <v>1220</v>
      </c>
      <c r="BD929" s="31">
        <v>120</v>
      </c>
      <c r="BE929" s="31">
        <v>320</v>
      </c>
      <c r="BF929" s="31">
        <v>350</v>
      </c>
      <c r="BG929" s="31">
        <v>1300</v>
      </c>
      <c r="BH929" s="31">
        <v>1800</v>
      </c>
      <c r="BI929" s="31">
        <v>120</v>
      </c>
      <c r="BJ929" s="31">
        <v>5800</v>
      </c>
      <c r="BK929" s="31">
        <v>970</v>
      </c>
      <c r="BL929" s="17">
        <v>50</v>
      </c>
    </row>
    <row r="930" spans="2:64" x14ac:dyDescent="0.15">
      <c r="B930" s="17">
        <v>11000</v>
      </c>
      <c r="C930" s="17">
        <f>①健診機関作成分!AD933</f>
        <v>0</v>
      </c>
      <c r="D930" s="17">
        <f>①健診機関作成分!D933</f>
        <v>1001</v>
      </c>
      <c r="E930" s="18">
        <f>①健診機関作成分!E933</f>
        <v>0</v>
      </c>
      <c r="F930" s="17">
        <f>①健診機関作成分!F933</f>
        <v>0</v>
      </c>
      <c r="G930" s="17">
        <f>①健診機関作成分!G933</f>
        <v>0</v>
      </c>
      <c r="H930" s="17">
        <f>①健診機関作成分!H933</f>
        <v>0</v>
      </c>
      <c r="J930" s="17">
        <f>①健診機関作成分!L933</f>
        <v>0</v>
      </c>
      <c r="K930" s="17">
        <f>①健診機関作成分!M933</f>
        <v>0</v>
      </c>
      <c r="L930" s="19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7">
        <v>0</v>
      </c>
      <c r="X930" s="17">
        <f t="shared" si="32"/>
        <v>7300</v>
      </c>
      <c r="Z930" s="17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1">
        <v>250</v>
      </c>
      <c r="BB930" s="31">
        <v>1450</v>
      </c>
      <c r="BC930" s="31">
        <v>1220</v>
      </c>
      <c r="BD930" s="31">
        <v>120</v>
      </c>
      <c r="BE930" s="31">
        <v>320</v>
      </c>
      <c r="BF930" s="31">
        <v>350</v>
      </c>
      <c r="BG930" s="31">
        <v>1300</v>
      </c>
      <c r="BH930" s="31">
        <v>1800</v>
      </c>
      <c r="BI930" s="31">
        <v>120</v>
      </c>
      <c r="BJ930" s="31">
        <v>5800</v>
      </c>
      <c r="BK930" s="31">
        <v>970</v>
      </c>
      <c r="BL930" s="17">
        <v>50</v>
      </c>
    </row>
    <row r="931" spans="2:64" x14ac:dyDescent="0.15">
      <c r="B931" s="17">
        <v>11000</v>
      </c>
      <c r="C931" s="17">
        <f>①健診機関作成分!AD934</f>
        <v>0</v>
      </c>
      <c r="D931" s="17">
        <f>①健診機関作成分!D934</f>
        <v>1001</v>
      </c>
      <c r="E931" s="18">
        <f>①健診機関作成分!E934</f>
        <v>0</v>
      </c>
      <c r="F931" s="17">
        <f>①健診機関作成分!F934</f>
        <v>0</v>
      </c>
      <c r="G931" s="17">
        <f>①健診機関作成分!G934</f>
        <v>0</v>
      </c>
      <c r="H931" s="17">
        <f>①健診機関作成分!H934</f>
        <v>0</v>
      </c>
      <c r="J931" s="17">
        <f>①健診機関作成分!L934</f>
        <v>0</v>
      </c>
      <c r="K931" s="17">
        <f>①健診機関作成分!M934</f>
        <v>0</v>
      </c>
      <c r="L931" s="19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7">
        <v>0</v>
      </c>
      <c r="X931" s="17">
        <f t="shared" si="32"/>
        <v>7300</v>
      </c>
      <c r="Z931" s="17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1">
        <v>250</v>
      </c>
      <c r="BB931" s="31">
        <v>1450</v>
      </c>
      <c r="BC931" s="31">
        <v>1220</v>
      </c>
      <c r="BD931" s="31">
        <v>120</v>
      </c>
      <c r="BE931" s="31">
        <v>320</v>
      </c>
      <c r="BF931" s="31">
        <v>350</v>
      </c>
      <c r="BG931" s="31">
        <v>1300</v>
      </c>
      <c r="BH931" s="31">
        <v>1800</v>
      </c>
      <c r="BI931" s="31">
        <v>120</v>
      </c>
      <c r="BJ931" s="31">
        <v>5800</v>
      </c>
      <c r="BK931" s="31">
        <v>970</v>
      </c>
      <c r="BL931" s="17">
        <v>50</v>
      </c>
    </row>
    <row r="932" spans="2:64" x14ac:dyDescent="0.15">
      <c r="B932" s="17">
        <v>11000</v>
      </c>
      <c r="C932" s="17">
        <f>①健診機関作成分!AD935</f>
        <v>0</v>
      </c>
      <c r="D932" s="17">
        <f>①健診機関作成分!D935</f>
        <v>1001</v>
      </c>
      <c r="E932" s="18">
        <f>①健診機関作成分!E935</f>
        <v>0</v>
      </c>
      <c r="F932" s="17">
        <f>①健診機関作成分!F935</f>
        <v>0</v>
      </c>
      <c r="G932" s="17">
        <f>①健診機関作成分!G935</f>
        <v>0</v>
      </c>
      <c r="H932" s="17">
        <f>①健診機関作成分!H935</f>
        <v>0</v>
      </c>
      <c r="J932" s="17">
        <f>①健診機関作成分!L935</f>
        <v>0</v>
      </c>
      <c r="K932" s="17">
        <f>①健診機関作成分!M935</f>
        <v>0</v>
      </c>
      <c r="L932" s="19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7">
        <v>0</v>
      </c>
      <c r="X932" s="17">
        <f t="shared" si="32"/>
        <v>7300</v>
      </c>
      <c r="Z932" s="17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1">
        <v>250</v>
      </c>
      <c r="BB932" s="31">
        <v>1450</v>
      </c>
      <c r="BC932" s="31">
        <v>1220</v>
      </c>
      <c r="BD932" s="31">
        <v>120</v>
      </c>
      <c r="BE932" s="31">
        <v>320</v>
      </c>
      <c r="BF932" s="31">
        <v>350</v>
      </c>
      <c r="BG932" s="31">
        <v>1300</v>
      </c>
      <c r="BH932" s="31">
        <v>1800</v>
      </c>
      <c r="BI932" s="31">
        <v>120</v>
      </c>
      <c r="BJ932" s="31">
        <v>5800</v>
      </c>
      <c r="BK932" s="31">
        <v>970</v>
      </c>
      <c r="BL932" s="17">
        <v>50</v>
      </c>
    </row>
    <row r="933" spans="2:64" x14ac:dyDescent="0.15">
      <c r="B933" s="17">
        <v>11000</v>
      </c>
      <c r="C933" s="17">
        <f>①健診機関作成分!AD936</f>
        <v>0</v>
      </c>
      <c r="D933" s="17">
        <f>①健診機関作成分!D936</f>
        <v>1001</v>
      </c>
      <c r="E933" s="18">
        <f>①健診機関作成分!E936</f>
        <v>0</v>
      </c>
      <c r="F933" s="17">
        <f>①健診機関作成分!F936</f>
        <v>0</v>
      </c>
      <c r="G933" s="17">
        <f>①健診機関作成分!G936</f>
        <v>0</v>
      </c>
      <c r="H933" s="17">
        <f>①健診機関作成分!H936</f>
        <v>0</v>
      </c>
      <c r="J933" s="17">
        <f>①健診機関作成分!L936</f>
        <v>0</v>
      </c>
      <c r="K933" s="17">
        <f>①健診機関作成分!M936</f>
        <v>0</v>
      </c>
      <c r="L933" s="19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7">
        <v>0</v>
      </c>
      <c r="X933" s="17">
        <f t="shared" si="32"/>
        <v>7300</v>
      </c>
      <c r="Z933" s="17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1">
        <v>250</v>
      </c>
      <c r="BB933" s="31">
        <v>1450</v>
      </c>
      <c r="BC933" s="31">
        <v>1220</v>
      </c>
      <c r="BD933" s="31">
        <v>120</v>
      </c>
      <c r="BE933" s="31">
        <v>320</v>
      </c>
      <c r="BF933" s="31">
        <v>350</v>
      </c>
      <c r="BG933" s="31">
        <v>1300</v>
      </c>
      <c r="BH933" s="31">
        <v>1800</v>
      </c>
      <c r="BI933" s="31">
        <v>120</v>
      </c>
      <c r="BJ933" s="31">
        <v>5800</v>
      </c>
      <c r="BK933" s="31">
        <v>970</v>
      </c>
      <c r="BL933" s="17">
        <v>50</v>
      </c>
    </row>
    <row r="934" spans="2:64" x14ac:dyDescent="0.15">
      <c r="B934" s="17">
        <v>11000</v>
      </c>
      <c r="C934" s="17">
        <f>①健診機関作成分!AD937</f>
        <v>0</v>
      </c>
      <c r="D934" s="17">
        <f>①健診機関作成分!D937</f>
        <v>1001</v>
      </c>
      <c r="E934" s="18">
        <f>①健診機関作成分!E937</f>
        <v>0</v>
      </c>
      <c r="F934" s="17">
        <f>①健診機関作成分!F937</f>
        <v>0</v>
      </c>
      <c r="G934" s="17">
        <f>①健診機関作成分!G937</f>
        <v>0</v>
      </c>
      <c r="H934" s="17">
        <f>①健診機関作成分!H937</f>
        <v>0</v>
      </c>
      <c r="J934" s="17">
        <f>①健診機関作成分!L937</f>
        <v>0</v>
      </c>
      <c r="K934" s="17">
        <f>①健診機関作成分!M937</f>
        <v>0</v>
      </c>
      <c r="L934" s="19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7">
        <v>0</v>
      </c>
      <c r="X934" s="17">
        <f t="shared" si="32"/>
        <v>7300</v>
      </c>
      <c r="Z934" s="17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1">
        <v>250</v>
      </c>
      <c r="BB934" s="31">
        <v>1450</v>
      </c>
      <c r="BC934" s="31">
        <v>1220</v>
      </c>
      <c r="BD934" s="31">
        <v>120</v>
      </c>
      <c r="BE934" s="31">
        <v>320</v>
      </c>
      <c r="BF934" s="31">
        <v>350</v>
      </c>
      <c r="BG934" s="31">
        <v>1300</v>
      </c>
      <c r="BH934" s="31">
        <v>1800</v>
      </c>
      <c r="BI934" s="31">
        <v>120</v>
      </c>
      <c r="BJ934" s="31">
        <v>5800</v>
      </c>
      <c r="BK934" s="31">
        <v>970</v>
      </c>
      <c r="BL934" s="17">
        <v>50</v>
      </c>
    </row>
    <row r="935" spans="2:64" x14ac:dyDescent="0.15">
      <c r="B935" s="17">
        <v>11000</v>
      </c>
      <c r="C935" s="17">
        <f>①健診機関作成分!AD938</f>
        <v>0</v>
      </c>
      <c r="D935" s="17">
        <f>①健診機関作成分!D938</f>
        <v>1001</v>
      </c>
      <c r="E935" s="18">
        <f>①健診機関作成分!E938</f>
        <v>0</v>
      </c>
      <c r="F935" s="17">
        <f>①健診機関作成分!F938</f>
        <v>0</v>
      </c>
      <c r="G935" s="17">
        <f>①健診機関作成分!G938</f>
        <v>0</v>
      </c>
      <c r="H935" s="17">
        <f>①健診機関作成分!H938</f>
        <v>0</v>
      </c>
      <c r="J935" s="17">
        <f>①健診機関作成分!L938</f>
        <v>0</v>
      </c>
      <c r="K935" s="17">
        <f>①健診機関作成分!M938</f>
        <v>0</v>
      </c>
      <c r="L935" s="19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7">
        <v>0</v>
      </c>
      <c r="X935" s="17">
        <f t="shared" si="32"/>
        <v>7300</v>
      </c>
      <c r="Z935" s="17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1">
        <v>250</v>
      </c>
      <c r="BB935" s="31">
        <v>1450</v>
      </c>
      <c r="BC935" s="31">
        <v>1220</v>
      </c>
      <c r="BD935" s="31">
        <v>120</v>
      </c>
      <c r="BE935" s="31">
        <v>320</v>
      </c>
      <c r="BF935" s="31">
        <v>350</v>
      </c>
      <c r="BG935" s="31">
        <v>1300</v>
      </c>
      <c r="BH935" s="31">
        <v>1800</v>
      </c>
      <c r="BI935" s="31">
        <v>120</v>
      </c>
      <c r="BJ935" s="31">
        <v>5800</v>
      </c>
      <c r="BK935" s="31">
        <v>970</v>
      </c>
      <c r="BL935" s="17">
        <v>50</v>
      </c>
    </row>
    <row r="936" spans="2:64" x14ac:dyDescent="0.15">
      <c r="B936" s="17">
        <v>11000</v>
      </c>
      <c r="C936" s="17">
        <f>①健診機関作成分!AD939</f>
        <v>0</v>
      </c>
      <c r="D936" s="17">
        <f>①健診機関作成分!D939</f>
        <v>1001</v>
      </c>
      <c r="E936" s="18">
        <f>①健診機関作成分!E939</f>
        <v>0</v>
      </c>
      <c r="F936" s="17">
        <f>①健診機関作成分!F939</f>
        <v>0</v>
      </c>
      <c r="G936" s="17">
        <f>①健診機関作成分!G939</f>
        <v>0</v>
      </c>
      <c r="H936" s="17">
        <f>①健診機関作成分!H939</f>
        <v>0</v>
      </c>
      <c r="J936" s="17">
        <f>①健診機関作成分!L939</f>
        <v>0</v>
      </c>
      <c r="K936" s="17">
        <f>①健診機関作成分!M939</f>
        <v>0</v>
      </c>
      <c r="L936" s="19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7">
        <v>0</v>
      </c>
      <c r="X936" s="17">
        <f t="shared" si="32"/>
        <v>7300</v>
      </c>
      <c r="Z936" s="17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1">
        <v>250</v>
      </c>
      <c r="BB936" s="31">
        <v>1450</v>
      </c>
      <c r="BC936" s="31">
        <v>1220</v>
      </c>
      <c r="BD936" s="31">
        <v>120</v>
      </c>
      <c r="BE936" s="31">
        <v>320</v>
      </c>
      <c r="BF936" s="31">
        <v>350</v>
      </c>
      <c r="BG936" s="31">
        <v>1300</v>
      </c>
      <c r="BH936" s="31">
        <v>1800</v>
      </c>
      <c r="BI936" s="31">
        <v>120</v>
      </c>
      <c r="BJ936" s="31">
        <v>5800</v>
      </c>
      <c r="BK936" s="31">
        <v>970</v>
      </c>
      <c r="BL936" s="17">
        <v>50</v>
      </c>
    </row>
    <row r="937" spans="2:64" x14ac:dyDescent="0.15">
      <c r="B937" s="17">
        <v>11000</v>
      </c>
      <c r="C937" s="17">
        <f>①健診機関作成分!AD940</f>
        <v>0</v>
      </c>
      <c r="D937" s="17">
        <f>①健診機関作成分!D940</f>
        <v>1001</v>
      </c>
      <c r="E937" s="18">
        <f>①健診機関作成分!E940</f>
        <v>0</v>
      </c>
      <c r="F937" s="17">
        <f>①健診機関作成分!F940</f>
        <v>0</v>
      </c>
      <c r="G937" s="17">
        <f>①健診機関作成分!G940</f>
        <v>0</v>
      </c>
      <c r="H937" s="17">
        <f>①健診機関作成分!H940</f>
        <v>0</v>
      </c>
      <c r="J937" s="17">
        <f>①健診機関作成分!L940</f>
        <v>0</v>
      </c>
      <c r="K937" s="17">
        <f>①健診機関作成分!M940</f>
        <v>0</v>
      </c>
      <c r="L937" s="19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7">
        <v>0</v>
      </c>
      <c r="X937" s="17">
        <f t="shared" si="32"/>
        <v>7300</v>
      </c>
      <c r="Z937" s="17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1">
        <v>250</v>
      </c>
      <c r="BB937" s="31">
        <v>1450</v>
      </c>
      <c r="BC937" s="31">
        <v>1220</v>
      </c>
      <c r="BD937" s="31">
        <v>120</v>
      </c>
      <c r="BE937" s="31">
        <v>320</v>
      </c>
      <c r="BF937" s="31">
        <v>350</v>
      </c>
      <c r="BG937" s="31">
        <v>1300</v>
      </c>
      <c r="BH937" s="31">
        <v>1800</v>
      </c>
      <c r="BI937" s="31">
        <v>120</v>
      </c>
      <c r="BJ937" s="31">
        <v>5800</v>
      </c>
      <c r="BK937" s="31">
        <v>970</v>
      </c>
      <c r="BL937" s="17">
        <v>50</v>
      </c>
    </row>
    <row r="938" spans="2:64" x14ac:dyDescent="0.15">
      <c r="B938" s="17">
        <v>11000</v>
      </c>
      <c r="C938" s="17">
        <f>①健診機関作成分!AD941</f>
        <v>0</v>
      </c>
      <c r="D938" s="17">
        <f>①健診機関作成分!D941</f>
        <v>1001</v>
      </c>
      <c r="E938" s="18">
        <f>①健診機関作成分!E941</f>
        <v>0</v>
      </c>
      <c r="F938" s="17">
        <f>①健診機関作成分!F941</f>
        <v>0</v>
      </c>
      <c r="G938" s="17">
        <f>①健診機関作成分!G941</f>
        <v>0</v>
      </c>
      <c r="H938" s="17">
        <f>①健診機関作成分!H941</f>
        <v>0</v>
      </c>
      <c r="J938" s="17">
        <f>①健診機関作成分!L941</f>
        <v>0</v>
      </c>
      <c r="K938" s="17">
        <f>①健診機関作成分!M941</f>
        <v>0</v>
      </c>
      <c r="L938" s="19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7">
        <v>0</v>
      </c>
      <c r="X938" s="17">
        <f t="shared" si="32"/>
        <v>7300</v>
      </c>
      <c r="Z938" s="17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1">
        <v>250</v>
      </c>
      <c r="BB938" s="31">
        <v>1450</v>
      </c>
      <c r="BC938" s="31">
        <v>1220</v>
      </c>
      <c r="BD938" s="31">
        <v>120</v>
      </c>
      <c r="BE938" s="31">
        <v>320</v>
      </c>
      <c r="BF938" s="31">
        <v>350</v>
      </c>
      <c r="BG938" s="31">
        <v>1300</v>
      </c>
      <c r="BH938" s="31">
        <v>1800</v>
      </c>
      <c r="BI938" s="31">
        <v>120</v>
      </c>
      <c r="BJ938" s="31">
        <v>5800</v>
      </c>
      <c r="BK938" s="31">
        <v>970</v>
      </c>
      <c r="BL938" s="17">
        <v>50</v>
      </c>
    </row>
    <row r="939" spans="2:64" x14ac:dyDescent="0.15">
      <c r="B939" s="17">
        <v>11000</v>
      </c>
      <c r="C939" s="17">
        <f>①健診機関作成分!AD942</f>
        <v>0</v>
      </c>
      <c r="D939" s="17">
        <f>①健診機関作成分!D942</f>
        <v>1001</v>
      </c>
      <c r="E939" s="18">
        <f>①健診機関作成分!E942</f>
        <v>0</v>
      </c>
      <c r="F939" s="17">
        <f>①健診機関作成分!F942</f>
        <v>0</v>
      </c>
      <c r="G939" s="17">
        <f>①健診機関作成分!G942</f>
        <v>0</v>
      </c>
      <c r="H939" s="17">
        <f>①健診機関作成分!H942</f>
        <v>0</v>
      </c>
      <c r="J939" s="17">
        <f>①健診機関作成分!L942</f>
        <v>0</v>
      </c>
      <c r="K939" s="17">
        <f>①健診機関作成分!M942</f>
        <v>0</v>
      </c>
      <c r="L939" s="19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7">
        <v>0</v>
      </c>
      <c r="X939" s="17">
        <f t="shared" si="32"/>
        <v>7300</v>
      </c>
      <c r="Z939" s="17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1">
        <v>250</v>
      </c>
      <c r="BB939" s="31">
        <v>1450</v>
      </c>
      <c r="BC939" s="31">
        <v>1220</v>
      </c>
      <c r="BD939" s="31">
        <v>120</v>
      </c>
      <c r="BE939" s="31">
        <v>320</v>
      </c>
      <c r="BF939" s="31">
        <v>350</v>
      </c>
      <c r="BG939" s="31">
        <v>1300</v>
      </c>
      <c r="BH939" s="31">
        <v>1800</v>
      </c>
      <c r="BI939" s="31">
        <v>120</v>
      </c>
      <c r="BJ939" s="31">
        <v>5800</v>
      </c>
      <c r="BK939" s="31">
        <v>970</v>
      </c>
      <c r="BL939" s="17">
        <v>50</v>
      </c>
    </row>
    <row r="940" spans="2:64" x14ac:dyDescent="0.15">
      <c r="B940" s="17">
        <v>11000</v>
      </c>
      <c r="C940" s="17">
        <f>①健診機関作成分!AD943</f>
        <v>0</v>
      </c>
      <c r="D940" s="17">
        <f>①健診機関作成分!D943</f>
        <v>1001</v>
      </c>
      <c r="E940" s="18">
        <f>①健診機関作成分!E943</f>
        <v>0</v>
      </c>
      <c r="F940" s="17">
        <f>①健診機関作成分!F943</f>
        <v>0</v>
      </c>
      <c r="G940" s="17">
        <f>①健診機関作成分!G943</f>
        <v>0</v>
      </c>
      <c r="H940" s="17">
        <f>①健診機関作成分!H943</f>
        <v>0</v>
      </c>
      <c r="J940" s="17">
        <f>①健診機関作成分!L943</f>
        <v>0</v>
      </c>
      <c r="K940" s="17">
        <f>①健診機関作成分!M943</f>
        <v>0</v>
      </c>
      <c r="L940" s="19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7">
        <v>0</v>
      </c>
      <c r="X940" s="17">
        <f t="shared" si="32"/>
        <v>7300</v>
      </c>
      <c r="Z940" s="17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1">
        <v>250</v>
      </c>
      <c r="BB940" s="31">
        <v>1450</v>
      </c>
      <c r="BC940" s="31">
        <v>1220</v>
      </c>
      <c r="BD940" s="31">
        <v>120</v>
      </c>
      <c r="BE940" s="31">
        <v>320</v>
      </c>
      <c r="BF940" s="31">
        <v>350</v>
      </c>
      <c r="BG940" s="31">
        <v>1300</v>
      </c>
      <c r="BH940" s="31">
        <v>1800</v>
      </c>
      <c r="BI940" s="31">
        <v>120</v>
      </c>
      <c r="BJ940" s="31">
        <v>5800</v>
      </c>
      <c r="BK940" s="31">
        <v>970</v>
      </c>
      <c r="BL940" s="17">
        <v>50</v>
      </c>
    </row>
    <row r="941" spans="2:64" x14ac:dyDescent="0.15">
      <c r="B941" s="17">
        <v>11000</v>
      </c>
      <c r="C941" s="17">
        <f>①健診機関作成分!AD944</f>
        <v>0</v>
      </c>
      <c r="D941" s="17">
        <f>①健診機関作成分!D944</f>
        <v>1001</v>
      </c>
      <c r="E941" s="18">
        <f>①健診機関作成分!E944</f>
        <v>0</v>
      </c>
      <c r="F941" s="17">
        <f>①健診機関作成分!F944</f>
        <v>0</v>
      </c>
      <c r="G941" s="17">
        <f>①健診機関作成分!G944</f>
        <v>0</v>
      </c>
      <c r="H941" s="17">
        <f>①健診機関作成分!H944</f>
        <v>0</v>
      </c>
      <c r="J941" s="17">
        <f>①健診機関作成分!L944</f>
        <v>0</v>
      </c>
      <c r="K941" s="17">
        <f>①健診機関作成分!M944</f>
        <v>0</v>
      </c>
      <c r="L941" s="19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7">
        <v>0</v>
      </c>
      <c r="X941" s="17">
        <f t="shared" si="32"/>
        <v>7300</v>
      </c>
      <c r="Z941" s="17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1">
        <v>250</v>
      </c>
      <c r="BB941" s="31">
        <v>1450</v>
      </c>
      <c r="BC941" s="31">
        <v>1220</v>
      </c>
      <c r="BD941" s="31">
        <v>120</v>
      </c>
      <c r="BE941" s="31">
        <v>320</v>
      </c>
      <c r="BF941" s="31">
        <v>350</v>
      </c>
      <c r="BG941" s="31">
        <v>1300</v>
      </c>
      <c r="BH941" s="31">
        <v>1800</v>
      </c>
      <c r="BI941" s="31">
        <v>120</v>
      </c>
      <c r="BJ941" s="31">
        <v>5800</v>
      </c>
      <c r="BK941" s="31">
        <v>970</v>
      </c>
      <c r="BL941" s="17">
        <v>50</v>
      </c>
    </row>
    <row r="942" spans="2:64" x14ac:dyDescent="0.15">
      <c r="B942" s="17">
        <v>11000</v>
      </c>
      <c r="C942" s="17">
        <f>①健診機関作成分!AD945</f>
        <v>0</v>
      </c>
      <c r="D942" s="17">
        <f>①健診機関作成分!D945</f>
        <v>1001</v>
      </c>
      <c r="E942" s="18">
        <f>①健診機関作成分!E945</f>
        <v>0</v>
      </c>
      <c r="F942" s="17">
        <f>①健診機関作成分!F945</f>
        <v>0</v>
      </c>
      <c r="G942" s="17">
        <f>①健診機関作成分!G945</f>
        <v>0</v>
      </c>
      <c r="H942" s="17">
        <f>①健診機関作成分!H945</f>
        <v>0</v>
      </c>
      <c r="J942" s="17">
        <f>①健診機関作成分!L945</f>
        <v>0</v>
      </c>
      <c r="K942" s="17">
        <f>①健診機関作成分!M945</f>
        <v>0</v>
      </c>
      <c r="L942" s="19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7">
        <v>0</v>
      </c>
      <c r="X942" s="17">
        <f t="shared" si="32"/>
        <v>7300</v>
      </c>
      <c r="Z942" s="17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1">
        <v>250</v>
      </c>
      <c r="BB942" s="31">
        <v>1450</v>
      </c>
      <c r="BC942" s="31">
        <v>1220</v>
      </c>
      <c r="BD942" s="31">
        <v>120</v>
      </c>
      <c r="BE942" s="31">
        <v>320</v>
      </c>
      <c r="BF942" s="31">
        <v>350</v>
      </c>
      <c r="BG942" s="31">
        <v>1300</v>
      </c>
      <c r="BH942" s="31">
        <v>1800</v>
      </c>
      <c r="BI942" s="31">
        <v>120</v>
      </c>
      <c r="BJ942" s="31">
        <v>5800</v>
      </c>
      <c r="BK942" s="31">
        <v>970</v>
      </c>
      <c r="BL942" s="17">
        <v>50</v>
      </c>
    </row>
    <row r="943" spans="2:64" x14ac:dyDescent="0.15">
      <c r="B943" s="17">
        <v>11000</v>
      </c>
      <c r="C943" s="17">
        <f>①健診機関作成分!AD946</f>
        <v>0</v>
      </c>
      <c r="D943" s="17">
        <f>①健診機関作成分!D946</f>
        <v>1001</v>
      </c>
      <c r="E943" s="18">
        <f>①健診機関作成分!E946</f>
        <v>0</v>
      </c>
      <c r="F943" s="17">
        <f>①健診機関作成分!F946</f>
        <v>0</v>
      </c>
      <c r="G943" s="17">
        <f>①健診機関作成分!G946</f>
        <v>0</v>
      </c>
      <c r="H943" s="17">
        <f>①健診機関作成分!H946</f>
        <v>0</v>
      </c>
      <c r="J943" s="17">
        <f>①健診機関作成分!L946</f>
        <v>0</v>
      </c>
      <c r="K943" s="17">
        <f>①健診機関作成分!M946</f>
        <v>0</v>
      </c>
      <c r="L943" s="19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7">
        <v>0</v>
      </c>
      <c r="X943" s="17">
        <f t="shared" si="32"/>
        <v>7300</v>
      </c>
      <c r="Z943" s="17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1">
        <v>250</v>
      </c>
      <c r="BB943" s="31">
        <v>1450</v>
      </c>
      <c r="BC943" s="31">
        <v>1220</v>
      </c>
      <c r="BD943" s="31">
        <v>120</v>
      </c>
      <c r="BE943" s="31">
        <v>320</v>
      </c>
      <c r="BF943" s="31">
        <v>350</v>
      </c>
      <c r="BG943" s="31">
        <v>1300</v>
      </c>
      <c r="BH943" s="31">
        <v>1800</v>
      </c>
      <c r="BI943" s="31">
        <v>120</v>
      </c>
      <c r="BJ943" s="31">
        <v>5800</v>
      </c>
      <c r="BK943" s="31">
        <v>970</v>
      </c>
      <c r="BL943" s="17">
        <v>50</v>
      </c>
    </row>
    <row r="944" spans="2:64" x14ac:dyDescent="0.15">
      <c r="B944" s="17">
        <v>11000</v>
      </c>
      <c r="C944" s="17">
        <f>①健診機関作成分!AD947</f>
        <v>0</v>
      </c>
      <c r="D944" s="17">
        <f>①健診機関作成分!D947</f>
        <v>1001</v>
      </c>
      <c r="E944" s="18">
        <f>①健診機関作成分!E947</f>
        <v>0</v>
      </c>
      <c r="F944" s="17">
        <f>①健診機関作成分!F947</f>
        <v>0</v>
      </c>
      <c r="G944" s="17">
        <f>①健診機関作成分!G947</f>
        <v>0</v>
      </c>
      <c r="H944" s="17">
        <f>①健診機関作成分!H947</f>
        <v>0</v>
      </c>
      <c r="J944" s="17">
        <f>①健診機関作成分!L947</f>
        <v>0</v>
      </c>
      <c r="K944" s="17">
        <f>①健診機関作成分!M947</f>
        <v>0</v>
      </c>
      <c r="L944" s="19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7">
        <v>0</v>
      </c>
      <c r="X944" s="17">
        <f t="shared" si="32"/>
        <v>7300</v>
      </c>
      <c r="Z944" s="17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1">
        <v>250</v>
      </c>
      <c r="BB944" s="31">
        <v>1450</v>
      </c>
      <c r="BC944" s="31">
        <v>1220</v>
      </c>
      <c r="BD944" s="31">
        <v>120</v>
      </c>
      <c r="BE944" s="31">
        <v>320</v>
      </c>
      <c r="BF944" s="31">
        <v>350</v>
      </c>
      <c r="BG944" s="31">
        <v>1300</v>
      </c>
      <c r="BH944" s="31">
        <v>1800</v>
      </c>
      <c r="BI944" s="31">
        <v>120</v>
      </c>
      <c r="BJ944" s="31">
        <v>5800</v>
      </c>
      <c r="BK944" s="31">
        <v>970</v>
      </c>
      <c r="BL944" s="17">
        <v>50</v>
      </c>
    </row>
    <row r="945" spans="2:64" x14ac:dyDescent="0.15">
      <c r="B945" s="17">
        <v>11000</v>
      </c>
      <c r="C945" s="17">
        <f>①健診機関作成分!AD948</f>
        <v>0</v>
      </c>
      <c r="D945" s="17">
        <f>①健診機関作成分!D948</f>
        <v>1001</v>
      </c>
      <c r="E945" s="18">
        <f>①健診機関作成分!E948</f>
        <v>0</v>
      </c>
      <c r="F945" s="17">
        <f>①健診機関作成分!F948</f>
        <v>0</v>
      </c>
      <c r="G945" s="17">
        <f>①健診機関作成分!G948</f>
        <v>0</v>
      </c>
      <c r="H945" s="17">
        <f>①健診機関作成分!H948</f>
        <v>0</v>
      </c>
      <c r="J945" s="17">
        <f>①健診機関作成分!L948</f>
        <v>0</v>
      </c>
      <c r="K945" s="17">
        <f>①健診機関作成分!M948</f>
        <v>0</v>
      </c>
      <c r="L945" s="19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7">
        <v>0</v>
      </c>
      <c r="X945" s="17">
        <f t="shared" si="32"/>
        <v>7300</v>
      </c>
      <c r="Z945" s="17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1">
        <v>250</v>
      </c>
      <c r="BB945" s="31">
        <v>1450</v>
      </c>
      <c r="BC945" s="31">
        <v>1220</v>
      </c>
      <c r="BD945" s="31">
        <v>120</v>
      </c>
      <c r="BE945" s="31">
        <v>320</v>
      </c>
      <c r="BF945" s="31">
        <v>350</v>
      </c>
      <c r="BG945" s="31">
        <v>1300</v>
      </c>
      <c r="BH945" s="31">
        <v>1800</v>
      </c>
      <c r="BI945" s="31">
        <v>120</v>
      </c>
      <c r="BJ945" s="31">
        <v>5800</v>
      </c>
      <c r="BK945" s="31">
        <v>970</v>
      </c>
      <c r="BL945" s="17">
        <v>50</v>
      </c>
    </row>
    <row r="946" spans="2:64" x14ac:dyDescent="0.15">
      <c r="B946" s="17">
        <v>11000</v>
      </c>
      <c r="C946" s="17">
        <f>①健診機関作成分!AD949</f>
        <v>0</v>
      </c>
      <c r="D946" s="17">
        <f>①健診機関作成分!D949</f>
        <v>1001</v>
      </c>
      <c r="E946" s="18">
        <f>①健診機関作成分!E949</f>
        <v>0</v>
      </c>
      <c r="F946" s="17">
        <f>①健診機関作成分!F949</f>
        <v>0</v>
      </c>
      <c r="G946" s="17">
        <f>①健診機関作成分!G949</f>
        <v>0</v>
      </c>
      <c r="H946" s="17">
        <f>①健診機関作成分!H949</f>
        <v>0</v>
      </c>
      <c r="J946" s="17">
        <f>①健診機関作成分!L949</f>
        <v>0</v>
      </c>
      <c r="K946" s="17">
        <f>①健診機関作成分!M949</f>
        <v>0</v>
      </c>
      <c r="L946" s="19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7">
        <v>0</v>
      </c>
      <c r="X946" s="17">
        <f t="shared" si="32"/>
        <v>7300</v>
      </c>
      <c r="Z946" s="17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1">
        <v>250</v>
      </c>
      <c r="BB946" s="31">
        <v>1450</v>
      </c>
      <c r="BC946" s="31">
        <v>1220</v>
      </c>
      <c r="BD946" s="31">
        <v>120</v>
      </c>
      <c r="BE946" s="31">
        <v>320</v>
      </c>
      <c r="BF946" s="31">
        <v>350</v>
      </c>
      <c r="BG946" s="31">
        <v>1300</v>
      </c>
      <c r="BH946" s="31">
        <v>1800</v>
      </c>
      <c r="BI946" s="31">
        <v>120</v>
      </c>
      <c r="BJ946" s="31">
        <v>5800</v>
      </c>
      <c r="BK946" s="31">
        <v>970</v>
      </c>
      <c r="BL946" s="17">
        <v>50</v>
      </c>
    </row>
    <row r="947" spans="2:64" x14ac:dyDescent="0.15">
      <c r="B947" s="17">
        <v>11000</v>
      </c>
      <c r="C947" s="17">
        <f>①健診機関作成分!AD950</f>
        <v>0</v>
      </c>
      <c r="D947" s="17">
        <f>①健診機関作成分!D950</f>
        <v>1001</v>
      </c>
      <c r="E947" s="18">
        <f>①健診機関作成分!E950</f>
        <v>0</v>
      </c>
      <c r="F947" s="17">
        <f>①健診機関作成分!F950</f>
        <v>0</v>
      </c>
      <c r="G947" s="17">
        <f>①健診機関作成分!G950</f>
        <v>0</v>
      </c>
      <c r="H947" s="17">
        <f>①健診機関作成分!H950</f>
        <v>0</v>
      </c>
      <c r="J947" s="17">
        <f>①健診機関作成分!L950</f>
        <v>0</v>
      </c>
      <c r="K947" s="17">
        <f>①健診機関作成分!M950</f>
        <v>0</v>
      </c>
      <c r="L947" s="19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7">
        <v>0</v>
      </c>
      <c r="X947" s="17">
        <f t="shared" si="32"/>
        <v>7300</v>
      </c>
      <c r="Z947" s="17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1">
        <v>250</v>
      </c>
      <c r="BB947" s="31">
        <v>1450</v>
      </c>
      <c r="BC947" s="31">
        <v>1220</v>
      </c>
      <c r="BD947" s="31">
        <v>120</v>
      </c>
      <c r="BE947" s="31">
        <v>320</v>
      </c>
      <c r="BF947" s="31">
        <v>350</v>
      </c>
      <c r="BG947" s="31">
        <v>1300</v>
      </c>
      <c r="BH947" s="31">
        <v>1800</v>
      </c>
      <c r="BI947" s="31">
        <v>120</v>
      </c>
      <c r="BJ947" s="31">
        <v>5800</v>
      </c>
      <c r="BK947" s="31">
        <v>970</v>
      </c>
      <c r="BL947" s="17">
        <v>50</v>
      </c>
    </row>
    <row r="948" spans="2:64" x14ac:dyDescent="0.15">
      <c r="B948" s="17">
        <v>11000</v>
      </c>
      <c r="C948" s="17">
        <f>①健診機関作成分!AD951</f>
        <v>0</v>
      </c>
      <c r="D948" s="17">
        <f>①健診機関作成分!D951</f>
        <v>1001</v>
      </c>
      <c r="E948" s="18">
        <f>①健診機関作成分!E951</f>
        <v>0</v>
      </c>
      <c r="F948" s="17">
        <f>①健診機関作成分!F951</f>
        <v>0</v>
      </c>
      <c r="G948" s="17">
        <f>①健診機関作成分!G951</f>
        <v>0</v>
      </c>
      <c r="H948" s="17">
        <f>①健診機関作成分!H951</f>
        <v>0</v>
      </c>
      <c r="J948" s="17">
        <f>①健診機関作成分!L951</f>
        <v>0</v>
      </c>
      <c r="K948" s="17">
        <f>①健診機関作成分!M951</f>
        <v>0</v>
      </c>
      <c r="L948" s="19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7">
        <v>0</v>
      </c>
      <c r="X948" s="17">
        <f t="shared" si="32"/>
        <v>7300</v>
      </c>
      <c r="Z948" s="17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1">
        <v>250</v>
      </c>
      <c r="BB948" s="31">
        <v>1450</v>
      </c>
      <c r="BC948" s="31">
        <v>1220</v>
      </c>
      <c r="BD948" s="31">
        <v>120</v>
      </c>
      <c r="BE948" s="31">
        <v>320</v>
      </c>
      <c r="BF948" s="31">
        <v>350</v>
      </c>
      <c r="BG948" s="31">
        <v>1300</v>
      </c>
      <c r="BH948" s="31">
        <v>1800</v>
      </c>
      <c r="BI948" s="31">
        <v>120</v>
      </c>
      <c r="BJ948" s="31">
        <v>5800</v>
      </c>
      <c r="BK948" s="31">
        <v>970</v>
      </c>
      <c r="BL948" s="17">
        <v>50</v>
      </c>
    </row>
    <row r="949" spans="2:64" x14ac:dyDescent="0.15">
      <c r="B949" s="17">
        <v>11000</v>
      </c>
      <c r="C949" s="17">
        <f>①健診機関作成分!AD952</f>
        <v>0</v>
      </c>
      <c r="D949" s="17">
        <f>①健診機関作成分!D952</f>
        <v>1001</v>
      </c>
      <c r="E949" s="18">
        <f>①健診機関作成分!E952</f>
        <v>0</v>
      </c>
      <c r="F949" s="17">
        <f>①健診機関作成分!F952</f>
        <v>0</v>
      </c>
      <c r="G949" s="17">
        <f>①健診機関作成分!G952</f>
        <v>0</v>
      </c>
      <c r="H949" s="17">
        <f>①健診機関作成分!H952</f>
        <v>0</v>
      </c>
      <c r="J949" s="17">
        <f>①健診機関作成分!L952</f>
        <v>0</v>
      </c>
      <c r="K949" s="17">
        <f>①健診機関作成分!M952</f>
        <v>0</v>
      </c>
      <c r="L949" s="19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7">
        <v>0</v>
      </c>
      <c r="X949" s="17">
        <f t="shared" si="32"/>
        <v>7300</v>
      </c>
      <c r="Z949" s="17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1">
        <v>250</v>
      </c>
      <c r="BB949" s="31">
        <v>1450</v>
      </c>
      <c r="BC949" s="31">
        <v>1220</v>
      </c>
      <c r="BD949" s="31">
        <v>120</v>
      </c>
      <c r="BE949" s="31">
        <v>320</v>
      </c>
      <c r="BF949" s="31">
        <v>350</v>
      </c>
      <c r="BG949" s="31">
        <v>1300</v>
      </c>
      <c r="BH949" s="31">
        <v>1800</v>
      </c>
      <c r="BI949" s="31">
        <v>120</v>
      </c>
      <c r="BJ949" s="31">
        <v>5800</v>
      </c>
      <c r="BK949" s="31">
        <v>970</v>
      </c>
      <c r="BL949" s="17">
        <v>50</v>
      </c>
    </row>
    <row r="950" spans="2:64" x14ac:dyDescent="0.15">
      <c r="B950" s="17">
        <v>11000</v>
      </c>
      <c r="C950" s="17">
        <f>①健診機関作成分!AD953</f>
        <v>0</v>
      </c>
      <c r="D950" s="17">
        <f>①健診機関作成分!D953</f>
        <v>1001</v>
      </c>
      <c r="E950" s="18">
        <f>①健診機関作成分!E953</f>
        <v>0</v>
      </c>
      <c r="F950" s="17">
        <f>①健診機関作成分!F953</f>
        <v>0</v>
      </c>
      <c r="G950" s="17">
        <f>①健診機関作成分!G953</f>
        <v>0</v>
      </c>
      <c r="H950" s="17">
        <f>①健診機関作成分!H953</f>
        <v>0</v>
      </c>
      <c r="J950" s="17">
        <f>①健診機関作成分!L953</f>
        <v>0</v>
      </c>
      <c r="K950" s="17">
        <f>①健診機関作成分!M953</f>
        <v>0</v>
      </c>
      <c r="L950" s="19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7">
        <v>0</v>
      </c>
      <c r="X950" s="17">
        <f t="shared" si="32"/>
        <v>7300</v>
      </c>
      <c r="Z950" s="17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1">
        <v>250</v>
      </c>
      <c r="BB950" s="31">
        <v>1450</v>
      </c>
      <c r="BC950" s="31">
        <v>1220</v>
      </c>
      <c r="BD950" s="31">
        <v>120</v>
      </c>
      <c r="BE950" s="31">
        <v>320</v>
      </c>
      <c r="BF950" s="31">
        <v>350</v>
      </c>
      <c r="BG950" s="31">
        <v>1300</v>
      </c>
      <c r="BH950" s="31">
        <v>1800</v>
      </c>
      <c r="BI950" s="31">
        <v>120</v>
      </c>
      <c r="BJ950" s="31">
        <v>5800</v>
      </c>
      <c r="BK950" s="31">
        <v>970</v>
      </c>
      <c r="BL950" s="17">
        <v>50</v>
      </c>
    </row>
    <row r="951" spans="2:64" x14ac:dyDescent="0.15">
      <c r="B951" s="17">
        <v>11000</v>
      </c>
      <c r="C951" s="17">
        <f>①健診機関作成分!AD954</f>
        <v>0</v>
      </c>
      <c r="D951" s="17">
        <f>①健診機関作成分!D954</f>
        <v>1001</v>
      </c>
      <c r="E951" s="18">
        <f>①健診機関作成分!E954</f>
        <v>0</v>
      </c>
      <c r="F951" s="17">
        <f>①健診機関作成分!F954</f>
        <v>0</v>
      </c>
      <c r="G951" s="17">
        <f>①健診機関作成分!G954</f>
        <v>0</v>
      </c>
      <c r="H951" s="17">
        <f>①健診機関作成分!H954</f>
        <v>0</v>
      </c>
      <c r="J951" s="17">
        <f>①健診機関作成分!L954</f>
        <v>0</v>
      </c>
      <c r="K951" s="17">
        <f>①健診機関作成分!M954</f>
        <v>0</v>
      </c>
      <c r="L951" s="19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7">
        <v>0</v>
      </c>
      <c r="X951" s="17">
        <f t="shared" si="32"/>
        <v>7300</v>
      </c>
      <c r="Z951" s="17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1">
        <v>250</v>
      </c>
      <c r="BB951" s="31">
        <v>1450</v>
      </c>
      <c r="BC951" s="31">
        <v>1220</v>
      </c>
      <c r="BD951" s="31">
        <v>120</v>
      </c>
      <c r="BE951" s="31">
        <v>320</v>
      </c>
      <c r="BF951" s="31">
        <v>350</v>
      </c>
      <c r="BG951" s="31">
        <v>1300</v>
      </c>
      <c r="BH951" s="31">
        <v>1800</v>
      </c>
      <c r="BI951" s="31">
        <v>120</v>
      </c>
      <c r="BJ951" s="31">
        <v>5800</v>
      </c>
      <c r="BK951" s="31">
        <v>970</v>
      </c>
      <c r="BL951" s="17">
        <v>50</v>
      </c>
    </row>
    <row r="952" spans="2:64" x14ac:dyDescent="0.15">
      <c r="B952" s="17">
        <v>11000</v>
      </c>
      <c r="C952" s="17">
        <f>①健診機関作成分!AD955</f>
        <v>0</v>
      </c>
      <c r="D952" s="17">
        <f>①健診機関作成分!D955</f>
        <v>1001</v>
      </c>
      <c r="E952" s="18">
        <f>①健診機関作成分!E955</f>
        <v>0</v>
      </c>
      <c r="F952" s="17">
        <f>①健診機関作成分!F955</f>
        <v>0</v>
      </c>
      <c r="G952" s="17">
        <f>①健診機関作成分!G955</f>
        <v>0</v>
      </c>
      <c r="H952" s="17">
        <f>①健診機関作成分!H955</f>
        <v>0</v>
      </c>
      <c r="J952" s="17">
        <f>①健診機関作成分!L955</f>
        <v>0</v>
      </c>
      <c r="K952" s="17">
        <f>①健診機関作成分!M955</f>
        <v>0</v>
      </c>
      <c r="L952" s="19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7">
        <v>0</v>
      </c>
      <c r="X952" s="17">
        <f t="shared" ref="X952:X1004" si="34">SUM(7300+M952*BA952+N952*BB952+O952*BC952+P952*BD952+Q952*BE952+R952*BF952+S952*BG952+T952*BH952+U952*BI952+V952*BJ952+AQ952*BK952+AR952*BL952)</f>
        <v>7300</v>
      </c>
      <c r="Z952" s="17">
        <f t="shared" ref="Z952:Z1004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1">
        <v>250</v>
      </c>
      <c r="BB952" s="31">
        <v>1450</v>
      </c>
      <c r="BC952" s="31">
        <v>1220</v>
      </c>
      <c r="BD952" s="31">
        <v>120</v>
      </c>
      <c r="BE952" s="31">
        <v>320</v>
      </c>
      <c r="BF952" s="31">
        <v>350</v>
      </c>
      <c r="BG952" s="31">
        <v>1300</v>
      </c>
      <c r="BH952" s="31">
        <v>1800</v>
      </c>
      <c r="BI952" s="31">
        <v>120</v>
      </c>
      <c r="BJ952" s="31">
        <v>5800</v>
      </c>
      <c r="BK952" s="31">
        <v>970</v>
      </c>
      <c r="BL952" s="17">
        <v>50</v>
      </c>
    </row>
    <row r="953" spans="2:64" x14ac:dyDescent="0.15">
      <c r="B953" s="17">
        <v>11000</v>
      </c>
      <c r="C953" s="17">
        <f>①健診機関作成分!AD956</f>
        <v>0</v>
      </c>
      <c r="D953" s="17">
        <f>①健診機関作成分!D956</f>
        <v>1001</v>
      </c>
      <c r="E953" s="18">
        <f>①健診機関作成分!E956</f>
        <v>0</v>
      </c>
      <c r="F953" s="17">
        <f>①健診機関作成分!F956</f>
        <v>0</v>
      </c>
      <c r="G953" s="17">
        <f>①健診機関作成分!G956</f>
        <v>0</v>
      </c>
      <c r="H953" s="17">
        <f>①健診機関作成分!H956</f>
        <v>0</v>
      </c>
      <c r="J953" s="17">
        <f>①健診機関作成分!L956</f>
        <v>0</v>
      </c>
      <c r="K953" s="17">
        <f>①健診機関作成分!M956</f>
        <v>0</v>
      </c>
      <c r="L953" s="19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7">
        <v>0</v>
      </c>
      <c r="X953" s="17">
        <f t="shared" si="34"/>
        <v>7300</v>
      </c>
      <c r="Z953" s="17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1">
        <v>250</v>
      </c>
      <c r="BB953" s="31">
        <v>1450</v>
      </c>
      <c r="BC953" s="31">
        <v>1220</v>
      </c>
      <c r="BD953" s="31">
        <v>120</v>
      </c>
      <c r="BE953" s="31">
        <v>320</v>
      </c>
      <c r="BF953" s="31">
        <v>350</v>
      </c>
      <c r="BG953" s="31">
        <v>1300</v>
      </c>
      <c r="BH953" s="31">
        <v>1800</v>
      </c>
      <c r="BI953" s="31">
        <v>120</v>
      </c>
      <c r="BJ953" s="31">
        <v>5800</v>
      </c>
      <c r="BK953" s="31">
        <v>970</v>
      </c>
      <c r="BL953" s="17">
        <v>50</v>
      </c>
    </row>
    <row r="954" spans="2:64" x14ac:dyDescent="0.15">
      <c r="B954" s="17">
        <v>11000</v>
      </c>
      <c r="C954" s="17">
        <f>①健診機関作成分!AD957</f>
        <v>0</v>
      </c>
      <c r="D954" s="17">
        <f>①健診機関作成分!D957</f>
        <v>1001</v>
      </c>
      <c r="E954" s="18">
        <f>①健診機関作成分!E957</f>
        <v>0</v>
      </c>
      <c r="F954" s="17">
        <f>①健診機関作成分!F957</f>
        <v>0</v>
      </c>
      <c r="G954" s="17">
        <f>①健診機関作成分!G957</f>
        <v>0</v>
      </c>
      <c r="H954" s="17">
        <f>①健診機関作成分!H957</f>
        <v>0</v>
      </c>
      <c r="J954" s="17">
        <f>①健診機関作成分!L957</f>
        <v>0</v>
      </c>
      <c r="K954" s="17">
        <f>①健診機関作成分!M957</f>
        <v>0</v>
      </c>
      <c r="L954" s="19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7">
        <v>0</v>
      </c>
      <c r="X954" s="17">
        <f t="shared" si="34"/>
        <v>7300</v>
      </c>
      <c r="Z954" s="17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1">
        <v>250</v>
      </c>
      <c r="BB954" s="31">
        <v>1450</v>
      </c>
      <c r="BC954" s="31">
        <v>1220</v>
      </c>
      <c r="BD954" s="31">
        <v>120</v>
      </c>
      <c r="BE954" s="31">
        <v>320</v>
      </c>
      <c r="BF954" s="31">
        <v>350</v>
      </c>
      <c r="BG954" s="31">
        <v>1300</v>
      </c>
      <c r="BH954" s="31">
        <v>1800</v>
      </c>
      <c r="BI954" s="31">
        <v>120</v>
      </c>
      <c r="BJ954" s="31">
        <v>5800</v>
      </c>
      <c r="BK954" s="31">
        <v>970</v>
      </c>
      <c r="BL954" s="17">
        <v>50</v>
      </c>
    </row>
    <row r="955" spans="2:64" x14ac:dyDescent="0.15">
      <c r="B955" s="17">
        <v>11000</v>
      </c>
      <c r="C955" s="17">
        <f>①健診機関作成分!AD958</f>
        <v>0</v>
      </c>
      <c r="D955" s="17">
        <f>①健診機関作成分!D958</f>
        <v>1001</v>
      </c>
      <c r="E955" s="18">
        <f>①健診機関作成分!E958</f>
        <v>0</v>
      </c>
      <c r="F955" s="17">
        <f>①健診機関作成分!F958</f>
        <v>0</v>
      </c>
      <c r="G955" s="17">
        <f>①健診機関作成分!G958</f>
        <v>0</v>
      </c>
      <c r="H955" s="17">
        <f>①健診機関作成分!H958</f>
        <v>0</v>
      </c>
      <c r="J955" s="17">
        <f>①健診機関作成分!L958</f>
        <v>0</v>
      </c>
      <c r="K955" s="17">
        <f>①健診機関作成分!M958</f>
        <v>0</v>
      </c>
      <c r="L955" s="19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7">
        <v>0</v>
      </c>
      <c r="X955" s="17">
        <f t="shared" si="34"/>
        <v>7300</v>
      </c>
      <c r="Z955" s="17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1">
        <v>250</v>
      </c>
      <c r="BB955" s="31">
        <v>1450</v>
      </c>
      <c r="BC955" s="31">
        <v>1220</v>
      </c>
      <c r="BD955" s="31">
        <v>120</v>
      </c>
      <c r="BE955" s="31">
        <v>320</v>
      </c>
      <c r="BF955" s="31">
        <v>350</v>
      </c>
      <c r="BG955" s="31">
        <v>1300</v>
      </c>
      <c r="BH955" s="31">
        <v>1800</v>
      </c>
      <c r="BI955" s="31">
        <v>120</v>
      </c>
      <c r="BJ955" s="31">
        <v>5800</v>
      </c>
      <c r="BK955" s="31">
        <v>970</v>
      </c>
      <c r="BL955" s="17">
        <v>50</v>
      </c>
    </row>
    <row r="956" spans="2:64" x14ac:dyDescent="0.15">
      <c r="B956" s="17">
        <v>11000</v>
      </c>
      <c r="C956" s="17">
        <f>①健診機関作成分!AD959</f>
        <v>0</v>
      </c>
      <c r="D956" s="17">
        <f>①健診機関作成分!D959</f>
        <v>1001</v>
      </c>
      <c r="E956" s="18">
        <f>①健診機関作成分!E959</f>
        <v>0</v>
      </c>
      <c r="F956" s="17">
        <f>①健診機関作成分!F959</f>
        <v>0</v>
      </c>
      <c r="G956" s="17">
        <f>①健診機関作成分!G959</f>
        <v>0</v>
      </c>
      <c r="H956" s="17">
        <f>①健診機関作成分!H959</f>
        <v>0</v>
      </c>
      <c r="J956" s="17">
        <f>①健診機関作成分!L959</f>
        <v>0</v>
      </c>
      <c r="K956" s="17">
        <f>①健診機関作成分!M959</f>
        <v>0</v>
      </c>
      <c r="L956" s="19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7">
        <v>0</v>
      </c>
      <c r="X956" s="17">
        <f t="shared" si="34"/>
        <v>7300</v>
      </c>
      <c r="Z956" s="17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1">
        <v>250</v>
      </c>
      <c r="BB956" s="31">
        <v>1450</v>
      </c>
      <c r="BC956" s="31">
        <v>1220</v>
      </c>
      <c r="BD956" s="31">
        <v>120</v>
      </c>
      <c r="BE956" s="31">
        <v>320</v>
      </c>
      <c r="BF956" s="31">
        <v>350</v>
      </c>
      <c r="BG956" s="31">
        <v>1300</v>
      </c>
      <c r="BH956" s="31">
        <v>1800</v>
      </c>
      <c r="BI956" s="31">
        <v>120</v>
      </c>
      <c r="BJ956" s="31">
        <v>5800</v>
      </c>
      <c r="BK956" s="31">
        <v>970</v>
      </c>
      <c r="BL956" s="17">
        <v>50</v>
      </c>
    </row>
    <row r="957" spans="2:64" x14ac:dyDescent="0.15">
      <c r="B957" s="17">
        <v>11000</v>
      </c>
      <c r="C957" s="17">
        <f>①健診機関作成分!AD960</f>
        <v>0</v>
      </c>
      <c r="D957" s="17">
        <f>①健診機関作成分!D960</f>
        <v>1001</v>
      </c>
      <c r="E957" s="18">
        <f>①健診機関作成分!E960</f>
        <v>0</v>
      </c>
      <c r="F957" s="17">
        <f>①健診機関作成分!F960</f>
        <v>0</v>
      </c>
      <c r="G957" s="17">
        <f>①健診機関作成分!G960</f>
        <v>0</v>
      </c>
      <c r="H957" s="17">
        <f>①健診機関作成分!H960</f>
        <v>0</v>
      </c>
      <c r="J957" s="17">
        <f>①健診機関作成分!L960</f>
        <v>0</v>
      </c>
      <c r="K957" s="17">
        <f>①健診機関作成分!M960</f>
        <v>0</v>
      </c>
      <c r="L957" s="19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7">
        <v>0</v>
      </c>
      <c r="X957" s="17">
        <f t="shared" si="34"/>
        <v>7300</v>
      </c>
      <c r="Z957" s="17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1">
        <v>250</v>
      </c>
      <c r="BB957" s="31">
        <v>1450</v>
      </c>
      <c r="BC957" s="31">
        <v>1220</v>
      </c>
      <c r="BD957" s="31">
        <v>120</v>
      </c>
      <c r="BE957" s="31">
        <v>320</v>
      </c>
      <c r="BF957" s="31">
        <v>350</v>
      </c>
      <c r="BG957" s="31">
        <v>1300</v>
      </c>
      <c r="BH957" s="31">
        <v>1800</v>
      </c>
      <c r="BI957" s="31">
        <v>120</v>
      </c>
      <c r="BJ957" s="31">
        <v>5800</v>
      </c>
      <c r="BK957" s="31">
        <v>970</v>
      </c>
      <c r="BL957" s="17">
        <v>50</v>
      </c>
    </row>
    <row r="958" spans="2:64" x14ac:dyDescent="0.15">
      <c r="B958" s="17">
        <v>11000</v>
      </c>
      <c r="C958" s="17">
        <f>①健診機関作成分!AD961</f>
        <v>0</v>
      </c>
      <c r="D958" s="17">
        <f>①健診機関作成分!D961</f>
        <v>1001</v>
      </c>
      <c r="E958" s="18">
        <f>①健診機関作成分!E961</f>
        <v>0</v>
      </c>
      <c r="F958" s="17">
        <f>①健診機関作成分!F961</f>
        <v>0</v>
      </c>
      <c r="G958" s="17">
        <f>①健診機関作成分!G961</f>
        <v>0</v>
      </c>
      <c r="H958" s="17">
        <f>①健診機関作成分!H961</f>
        <v>0</v>
      </c>
      <c r="J958" s="17">
        <f>①健診機関作成分!L961</f>
        <v>0</v>
      </c>
      <c r="K958" s="17">
        <f>①健診機関作成分!M961</f>
        <v>0</v>
      </c>
      <c r="L958" s="19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7">
        <v>0</v>
      </c>
      <c r="X958" s="17">
        <f t="shared" si="34"/>
        <v>7300</v>
      </c>
      <c r="Z958" s="17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1">
        <v>250</v>
      </c>
      <c r="BB958" s="31">
        <v>1450</v>
      </c>
      <c r="BC958" s="31">
        <v>1220</v>
      </c>
      <c r="BD958" s="31">
        <v>120</v>
      </c>
      <c r="BE958" s="31">
        <v>320</v>
      </c>
      <c r="BF958" s="31">
        <v>350</v>
      </c>
      <c r="BG958" s="31">
        <v>1300</v>
      </c>
      <c r="BH958" s="31">
        <v>1800</v>
      </c>
      <c r="BI958" s="31">
        <v>120</v>
      </c>
      <c r="BJ958" s="31">
        <v>5800</v>
      </c>
      <c r="BK958" s="31">
        <v>970</v>
      </c>
      <c r="BL958" s="17">
        <v>50</v>
      </c>
    </row>
    <row r="959" spans="2:64" x14ac:dyDescent="0.15">
      <c r="B959" s="17">
        <v>11000</v>
      </c>
      <c r="C959" s="17">
        <f>①健診機関作成分!AD962</f>
        <v>0</v>
      </c>
      <c r="D959" s="17">
        <f>①健診機関作成分!D962</f>
        <v>1001</v>
      </c>
      <c r="E959" s="18">
        <f>①健診機関作成分!E962</f>
        <v>0</v>
      </c>
      <c r="F959" s="17">
        <f>①健診機関作成分!F962</f>
        <v>0</v>
      </c>
      <c r="G959" s="17">
        <f>①健診機関作成分!G962</f>
        <v>0</v>
      </c>
      <c r="H959" s="17">
        <f>①健診機関作成分!H962</f>
        <v>0</v>
      </c>
      <c r="J959" s="17">
        <f>①健診機関作成分!L962</f>
        <v>0</v>
      </c>
      <c r="K959" s="17">
        <f>①健診機関作成分!M962</f>
        <v>0</v>
      </c>
      <c r="L959" s="19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7">
        <v>0</v>
      </c>
      <c r="X959" s="17">
        <f t="shared" si="34"/>
        <v>7300</v>
      </c>
      <c r="Z959" s="17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1">
        <v>250</v>
      </c>
      <c r="BB959" s="31">
        <v>1450</v>
      </c>
      <c r="BC959" s="31">
        <v>1220</v>
      </c>
      <c r="BD959" s="31">
        <v>120</v>
      </c>
      <c r="BE959" s="31">
        <v>320</v>
      </c>
      <c r="BF959" s="31">
        <v>350</v>
      </c>
      <c r="BG959" s="31">
        <v>1300</v>
      </c>
      <c r="BH959" s="31">
        <v>1800</v>
      </c>
      <c r="BI959" s="31">
        <v>120</v>
      </c>
      <c r="BJ959" s="31">
        <v>5800</v>
      </c>
      <c r="BK959" s="31">
        <v>970</v>
      </c>
      <c r="BL959" s="17">
        <v>50</v>
      </c>
    </row>
    <row r="960" spans="2:64" x14ac:dyDescent="0.15">
      <c r="B960" s="17">
        <v>11000</v>
      </c>
      <c r="C960" s="17">
        <f>①健診機関作成分!AD963</f>
        <v>0</v>
      </c>
      <c r="D960" s="17">
        <f>①健診機関作成分!D963</f>
        <v>1001</v>
      </c>
      <c r="E960" s="18">
        <f>①健診機関作成分!E963</f>
        <v>0</v>
      </c>
      <c r="F960" s="17">
        <f>①健診機関作成分!F963</f>
        <v>0</v>
      </c>
      <c r="G960" s="17">
        <f>①健診機関作成分!G963</f>
        <v>0</v>
      </c>
      <c r="H960" s="17">
        <f>①健診機関作成分!H963</f>
        <v>0</v>
      </c>
      <c r="J960" s="17">
        <f>①健診機関作成分!L963</f>
        <v>0</v>
      </c>
      <c r="K960" s="17">
        <f>①健診機関作成分!M963</f>
        <v>0</v>
      </c>
      <c r="L960" s="19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7">
        <v>0</v>
      </c>
      <c r="X960" s="17">
        <f t="shared" si="34"/>
        <v>7300</v>
      </c>
      <c r="Z960" s="17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1">
        <v>250</v>
      </c>
      <c r="BB960" s="31">
        <v>1450</v>
      </c>
      <c r="BC960" s="31">
        <v>1220</v>
      </c>
      <c r="BD960" s="31">
        <v>120</v>
      </c>
      <c r="BE960" s="31">
        <v>320</v>
      </c>
      <c r="BF960" s="31">
        <v>350</v>
      </c>
      <c r="BG960" s="31">
        <v>1300</v>
      </c>
      <c r="BH960" s="31">
        <v>1800</v>
      </c>
      <c r="BI960" s="31">
        <v>120</v>
      </c>
      <c r="BJ960" s="31">
        <v>5800</v>
      </c>
      <c r="BK960" s="31">
        <v>970</v>
      </c>
      <c r="BL960" s="17">
        <v>50</v>
      </c>
    </row>
    <row r="961" spans="2:64" x14ac:dyDescent="0.15">
      <c r="B961" s="17">
        <v>11000</v>
      </c>
      <c r="C961" s="17">
        <f>①健診機関作成分!AD964</f>
        <v>0</v>
      </c>
      <c r="D961" s="17">
        <f>①健診機関作成分!D964</f>
        <v>1001</v>
      </c>
      <c r="E961" s="18">
        <f>①健診機関作成分!E964</f>
        <v>0</v>
      </c>
      <c r="F961" s="17">
        <f>①健診機関作成分!F964</f>
        <v>0</v>
      </c>
      <c r="G961" s="17">
        <f>①健診機関作成分!G964</f>
        <v>0</v>
      </c>
      <c r="H961" s="17">
        <f>①健診機関作成分!H964</f>
        <v>0</v>
      </c>
      <c r="J961" s="17">
        <f>①健診機関作成分!L964</f>
        <v>0</v>
      </c>
      <c r="K961" s="17">
        <f>①健診機関作成分!M964</f>
        <v>0</v>
      </c>
      <c r="L961" s="19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7">
        <v>0</v>
      </c>
      <c r="X961" s="17">
        <f t="shared" si="34"/>
        <v>7300</v>
      </c>
      <c r="Z961" s="17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1">
        <v>250</v>
      </c>
      <c r="BB961" s="31">
        <v>1450</v>
      </c>
      <c r="BC961" s="31">
        <v>1220</v>
      </c>
      <c r="BD961" s="31">
        <v>120</v>
      </c>
      <c r="BE961" s="31">
        <v>320</v>
      </c>
      <c r="BF961" s="31">
        <v>350</v>
      </c>
      <c r="BG961" s="31">
        <v>1300</v>
      </c>
      <c r="BH961" s="31">
        <v>1800</v>
      </c>
      <c r="BI961" s="31">
        <v>120</v>
      </c>
      <c r="BJ961" s="31">
        <v>5800</v>
      </c>
      <c r="BK961" s="31">
        <v>970</v>
      </c>
      <c r="BL961" s="17">
        <v>50</v>
      </c>
    </row>
    <row r="962" spans="2:64" x14ac:dyDescent="0.15">
      <c r="B962" s="17">
        <v>11000</v>
      </c>
      <c r="C962" s="17">
        <f>①健診機関作成分!AD965</f>
        <v>0</v>
      </c>
      <c r="D962" s="17">
        <f>①健診機関作成分!D965</f>
        <v>1001</v>
      </c>
      <c r="E962" s="18">
        <f>①健診機関作成分!E965</f>
        <v>0</v>
      </c>
      <c r="F962" s="17">
        <f>①健診機関作成分!F965</f>
        <v>0</v>
      </c>
      <c r="G962" s="17">
        <f>①健診機関作成分!G965</f>
        <v>0</v>
      </c>
      <c r="H962" s="17">
        <f>①健診機関作成分!H965</f>
        <v>0</v>
      </c>
      <c r="J962" s="17">
        <f>①健診機関作成分!L965</f>
        <v>0</v>
      </c>
      <c r="K962" s="17">
        <f>①健診機関作成分!M965</f>
        <v>0</v>
      </c>
      <c r="L962" s="19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7">
        <v>0</v>
      </c>
      <c r="X962" s="17">
        <f t="shared" si="34"/>
        <v>7300</v>
      </c>
      <c r="Z962" s="17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1">
        <v>250</v>
      </c>
      <c r="BB962" s="31">
        <v>1450</v>
      </c>
      <c r="BC962" s="31">
        <v>1220</v>
      </c>
      <c r="BD962" s="31">
        <v>120</v>
      </c>
      <c r="BE962" s="31">
        <v>320</v>
      </c>
      <c r="BF962" s="31">
        <v>350</v>
      </c>
      <c r="BG962" s="31">
        <v>1300</v>
      </c>
      <c r="BH962" s="31">
        <v>1800</v>
      </c>
      <c r="BI962" s="31">
        <v>120</v>
      </c>
      <c r="BJ962" s="31">
        <v>5800</v>
      </c>
      <c r="BK962" s="31">
        <v>970</v>
      </c>
      <c r="BL962" s="17">
        <v>50</v>
      </c>
    </row>
    <row r="963" spans="2:64" x14ac:dyDescent="0.15">
      <c r="B963" s="17">
        <v>11000</v>
      </c>
      <c r="C963" s="17">
        <f>①健診機関作成分!AD966</f>
        <v>0</v>
      </c>
      <c r="D963" s="17">
        <f>①健診機関作成分!D966</f>
        <v>1001</v>
      </c>
      <c r="E963" s="18">
        <f>①健診機関作成分!E966</f>
        <v>0</v>
      </c>
      <c r="F963" s="17">
        <f>①健診機関作成分!F966</f>
        <v>0</v>
      </c>
      <c r="G963" s="17">
        <f>①健診機関作成分!G966</f>
        <v>0</v>
      </c>
      <c r="H963" s="17">
        <f>①健診機関作成分!H966</f>
        <v>0</v>
      </c>
      <c r="J963" s="17">
        <f>①健診機関作成分!L966</f>
        <v>0</v>
      </c>
      <c r="K963" s="17">
        <f>①健診機関作成分!M966</f>
        <v>0</v>
      </c>
      <c r="L963" s="19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7">
        <v>0</v>
      </c>
      <c r="X963" s="17">
        <f t="shared" si="34"/>
        <v>7300</v>
      </c>
      <c r="Z963" s="17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1">
        <v>250</v>
      </c>
      <c r="BB963" s="31">
        <v>1450</v>
      </c>
      <c r="BC963" s="31">
        <v>1220</v>
      </c>
      <c r="BD963" s="31">
        <v>120</v>
      </c>
      <c r="BE963" s="31">
        <v>320</v>
      </c>
      <c r="BF963" s="31">
        <v>350</v>
      </c>
      <c r="BG963" s="31">
        <v>1300</v>
      </c>
      <c r="BH963" s="31">
        <v>1800</v>
      </c>
      <c r="BI963" s="31">
        <v>120</v>
      </c>
      <c r="BJ963" s="31">
        <v>5800</v>
      </c>
      <c r="BK963" s="31">
        <v>970</v>
      </c>
      <c r="BL963" s="17">
        <v>50</v>
      </c>
    </row>
    <row r="964" spans="2:64" x14ac:dyDescent="0.15">
      <c r="B964" s="17">
        <v>11000</v>
      </c>
      <c r="C964" s="17">
        <f>①健診機関作成分!AD967</f>
        <v>0</v>
      </c>
      <c r="D964" s="17">
        <f>①健診機関作成分!D967</f>
        <v>1001</v>
      </c>
      <c r="E964" s="18">
        <f>①健診機関作成分!E967</f>
        <v>0</v>
      </c>
      <c r="F964" s="17">
        <f>①健診機関作成分!F967</f>
        <v>0</v>
      </c>
      <c r="G964" s="17">
        <f>①健診機関作成分!G967</f>
        <v>0</v>
      </c>
      <c r="H964" s="17">
        <f>①健診機関作成分!H967</f>
        <v>0</v>
      </c>
      <c r="J964" s="17">
        <f>①健診機関作成分!L967</f>
        <v>0</v>
      </c>
      <c r="K964" s="17">
        <f>①健診機関作成分!M967</f>
        <v>0</v>
      </c>
      <c r="L964" s="19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7">
        <v>0</v>
      </c>
      <c r="X964" s="17">
        <f t="shared" si="34"/>
        <v>7300</v>
      </c>
      <c r="Z964" s="17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1">
        <v>250</v>
      </c>
      <c r="BB964" s="31">
        <v>1450</v>
      </c>
      <c r="BC964" s="31">
        <v>1220</v>
      </c>
      <c r="BD964" s="31">
        <v>120</v>
      </c>
      <c r="BE964" s="31">
        <v>320</v>
      </c>
      <c r="BF964" s="31">
        <v>350</v>
      </c>
      <c r="BG964" s="31">
        <v>1300</v>
      </c>
      <c r="BH964" s="31">
        <v>1800</v>
      </c>
      <c r="BI964" s="31">
        <v>120</v>
      </c>
      <c r="BJ964" s="31">
        <v>5800</v>
      </c>
      <c r="BK964" s="31">
        <v>970</v>
      </c>
      <c r="BL964" s="17">
        <v>50</v>
      </c>
    </row>
    <row r="965" spans="2:64" x14ac:dyDescent="0.15">
      <c r="B965" s="17">
        <v>11000</v>
      </c>
      <c r="C965" s="17">
        <f>①健診機関作成分!AD968</f>
        <v>0</v>
      </c>
      <c r="D965" s="17">
        <f>①健診機関作成分!D968</f>
        <v>1001</v>
      </c>
      <c r="E965" s="18">
        <f>①健診機関作成分!E968</f>
        <v>0</v>
      </c>
      <c r="F965" s="17">
        <f>①健診機関作成分!F968</f>
        <v>0</v>
      </c>
      <c r="G965" s="17">
        <f>①健診機関作成分!G968</f>
        <v>0</v>
      </c>
      <c r="H965" s="17">
        <f>①健診機関作成分!H968</f>
        <v>0</v>
      </c>
      <c r="J965" s="17">
        <f>①健診機関作成分!L968</f>
        <v>0</v>
      </c>
      <c r="K965" s="17">
        <f>①健診機関作成分!M968</f>
        <v>0</v>
      </c>
      <c r="L965" s="19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7">
        <v>0</v>
      </c>
      <c r="X965" s="17">
        <f t="shared" si="34"/>
        <v>7300</v>
      </c>
      <c r="Z965" s="17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1">
        <v>250</v>
      </c>
      <c r="BB965" s="31">
        <v>1450</v>
      </c>
      <c r="BC965" s="31">
        <v>1220</v>
      </c>
      <c r="BD965" s="31">
        <v>120</v>
      </c>
      <c r="BE965" s="31">
        <v>320</v>
      </c>
      <c r="BF965" s="31">
        <v>350</v>
      </c>
      <c r="BG965" s="31">
        <v>1300</v>
      </c>
      <c r="BH965" s="31">
        <v>1800</v>
      </c>
      <c r="BI965" s="31">
        <v>120</v>
      </c>
      <c r="BJ965" s="31">
        <v>5800</v>
      </c>
      <c r="BK965" s="31">
        <v>970</v>
      </c>
      <c r="BL965" s="17">
        <v>50</v>
      </c>
    </row>
    <row r="966" spans="2:64" x14ac:dyDescent="0.15">
      <c r="B966" s="17">
        <v>11000</v>
      </c>
      <c r="C966" s="17">
        <f>①健診機関作成分!AD969</f>
        <v>0</v>
      </c>
      <c r="D966" s="17">
        <f>①健診機関作成分!D969</f>
        <v>1001</v>
      </c>
      <c r="E966" s="18">
        <f>①健診機関作成分!E969</f>
        <v>0</v>
      </c>
      <c r="F966" s="17">
        <f>①健診機関作成分!F969</f>
        <v>0</v>
      </c>
      <c r="G966" s="17">
        <f>①健診機関作成分!G969</f>
        <v>0</v>
      </c>
      <c r="H966" s="17">
        <f>①健診機関作成分!H969</f>
        <v>0</v>
      </c>
      <c r="J966" s="17">
        <f>①健診機関作成分!L969</f>
        <v>0</v>
      </c>
      <c r="K966" s="17">
        <f>①健診機関作成分!M969</f>
        <v>0</v>
      </c>
      <c r="L966" s="19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7">
        <v>0</v>
      </c>
      <c r="X966" s="17">
        <f t="shared" si="34"/>
        <v>7300</v>
      </c>
      <c r="Z966" s="17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1">
        <v>250</v>
      </c>
      <c r="BB966" s="31">
        <v>1450</v>
      </c>
      <c r="BC966" s="31">
        <v>1220</v>
      </c>
      <c r="BD966" s="31">
        <v>120</v>
      </c>
      <c r="BE966" s="31">
        <v>320</v>
      </c>
      <c r="BF966" s="31">
        <v>350</v>
      </c>
      <c r="BG966" s="31">
        <v>1300</v>
      </c>
      <c r="BH966" s="31">
        <v>1800</v>
      </c>
      <c r="BI966" s="31">
        <v>120</v>
      </c>
      <c r="BJ966" s="31">
        <v>5800</v>
      </c>
      <c r="BK966" s="31">
        <v>970</v>
      </c>
      <c r="BL966" s="17">
        <v>50</v>
      </c>
    </row>
    <row r="967" spans="2:64" x14ac:dyDescent="0.15">
      <c r="B967" s="17">
        <v>11000</v>
      </c>
      <c r="C967" s="17">
        <f>①健診機関作成分!AD970</f>
        <v>0</v>
      </c>
      <c r="D967" s="17">
        <f>①健診機関作成分!D970</f>
        <v>1001</v>
      </c>
      <c r="E967" s="18">
        <f>①健診機関作成分!E970</f>
        <v>0</v>
      </c>
      <c r="F967" s="17">
        <f>①健診機関作成分!F970</f>
        <v>0</v>
      </c>
      <c r="G967" s="17">
        <f>①健診機関作成分!G970</f>
        <v>0</v>
      </c>
      <c r="H967" s="17">
        <f>①健診機関作成分!H970</f>
        <v>0</v>
      </c>
      <c r="J967" s="17">
        <f>①健診機関作成分!L970</f>
        <v>0</v>
      </c>
      <c r="K967" s="17">
        <f>①健診機関作成分!M970</f>
        <v>0</v>
      </c>
      <c r="L967" s="19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7">
        <v>0</v>
      </c>
      <c r="X967" s="17">
        <f t="shared" si="34"/>
        <v>7300</v>
      </c>
      <c r="Z967" s="17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1">
        <v>250</v>
      </c>
      <c r="BB967" s="31">
        <v>1450</v>
      </c>
      <c r="BC967" s="31">
        <v>1220</v>
      </c>
      <c r="BD967" s="31">
        <v>120</v>
      </c>
      <c r="BE967" s="31">
        <v>320</v>
      </c>
      <c r="BF967" s="31">
        <v>350</v>
      </c>
      <c r="BG967" s="31">
        <v>1300</v>
      </c>
      <c r="BH967" s="31">
        <v>1800</v>
      </c>
      <c r="BI967" s="31">
        <v>120</v>
      </c>
      <c r="BJ967" s="31">
        <v>5800</v>
      </c>
      <c r="BK967" s="31">
        <v>970</v>
      </c>
      <c r="BL967" s="17">
        <v>50</v>
      </c>
    </row>
    <row r="968" spans="2:64" x14ac:dyDescent="0.15">
      <c r="B968" s="17">
        <v>11000</v>
      </c>
      <c r="C968" s="17">
        <f>①健診機関作成分!AD971</f>
        <v>0</v>
      </c>
      <c r="D968" s="17">
        <f>①健診機関作成分!D971</f>
        <v>1001</v>
      </c>
      <c r="E968" s="18">
        <f>①健診機関作成分!E971</f>
        <v>0</v>
      </c>
      <c r="F968" s="17">
        <f>①健診機関作成分!F971</f>
        <v>0</v>
      </c>
      <c r="G968" s="17">
        <f>①健診機関作成分!G971</f>
        <v>0</v>
      </c>
      <c r="H968" s="17">
        <f>①健診機関作成分!H971</f>
        <v>0</v>
      </c>
      <c r="J968" s="17">
        <f>①健診機関作成分!L971</f>
        <v>0</v>
      </c>
      <c r="K968" s="17">
        <f>①健診機関作成分!M971</f>
        <v>0</v>
      </c>
      <c r="L968" s="19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7">
        <v>0</v>
      </c>
      <c r="X968" s="17">
        <f t="shared" si="34"/>
        <v>7300</v>
      </c>
      <c r="Z968" s="17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1">
        <v>250</v>
      </c>
      <c r="BB968" s="31">
        <v>1450</v>
      </c>
      <c r="BC968" s="31">
        <v>1220</v>
      </c>
      <c r="BD968" s="31">
        <v>120</v>
      </c>
      <c r="BE968" s="31">
        <v>320</v>
      </c>
      <c r="BF968" s="31">
        <v>350</v>
      </c>
      <c r="BG968" s="31">
        <v>1300</v>
      </c>
      <c r="BH968" s="31">
        <v>1800</v>
      </c>
      <c r="BI968" s="31">
        <v>120</v>
      </c>
      <c r="BJ968" s="31">
        <v>5800</v>
      </c>
      <c r="BK968" s="31">
        <v>970</v>
      </c>
      <c r="BL968" s="17">
        <v>50</v>
      </c>
    </row>
    <row r="969" spans="2:64" x14ac:dyDescent="0.15">
      <c r="B969" s="17">
        <v>11000</v>
      </c>
      <c r="C969" s="17">
        <f>①健診機関作成分!AD972</f>
        <v>0</v>
      </c>
      <c r="D969" s="17">
        <f>①健診機関作成分!D972</f>
        <v>1001</v>
      </c>
      <c r="E969" s="18">
        <f>①健診機関作成分!E972</f>
        <v>0</v>
      </c>
      <c r="F969" s="17">
        <f>①健診機関作成分!F972</f>
        <v>0</v>
      </c>
      <c r="G969" s="17">
        <f>①健診機関作成分!G972</f>
        <v>0</v>
      </c>
      <c r="H969" s="17">
        <f>①健診機関作成分!H972</f>
        <v>0</v>
      </c>
      <c r="J969" s="17">
        <f>①健診機関作成分!L972</f>
        <v>0</v>
      </c>
      <c r="K969" s="17">
        <f>①健診機関作成分!M972</f>
        <v>0</v>
      </c>
      <c r="L969" s="19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7">
        <v>0</v>
      </c>
      <c r="X969" s="17">
        <f t="shared" si="34"/>
        <v>7300</v>
      </c>
      <c r="Z969" s="17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1">
        <v>250</v>
      </c>
      <c r="BB969" s="31">
        <v>1450</v>
      </c>
      <c r="BC969" s="31">
        <v>1220</v>
      </c>
      <c r="BD969" s="31">
        <v>120</v>
      </c>
      <c r="BE969" s="31">
        <v>320</v>
      </c>
      <c r="BF969" s="31">
        <v>350</v>
      </c>
      <c r="BG969" s="31">
        <v>1300</v>
      </c>
      <c r="BH969" s="31">
        <v>1800</v>
      </c>
      <c r="BI969" s="31">
        <v>120</v>
      </c>
      <c r="BJ969" s="31">
        <v>5800</v>
      </c>
      <c r="BK969" s="31">
        <v>970</v>
      </c>
      <c r="BL969" s="17">
        <v>50</v>
      </c>
    </row>
    <row r="970" spans="2:64" x14ac:dyDescent="0.15">
      <c r="B970" s="17">
        <v>11000</v>
      </c>
      <c r="C970" s="17">
        <f>①健診機関作成分!AD973</f>
        <v>0</v>
      </c>
      <c r="D970" s="17">
        <f>①健診機関作成分!D973</f>
        <v>1001</v>
      </c>
      <c r="E970" s="18">
        <f>①健診機関作成分!E973</f>
        <v>0</v>
      </c>
      <c r="F970" s="17">
        <f>①健診機関作成分!F973</f>
        <v>0</v>
      </c>
      <c r="G970" s="17">
        <f>①健診機関作成分!G973</f>
        <v>0</v>
      </c>
      <c r="H970" s="17">
        <f>①健診機関作成分!H973</f>
        <v>0</v>
      </c>
      <c r="J970" s="17">
        <f>①健診機関作成分!L973</f>
        <v>0</v>
      </c>
      <c r="K970" s="17">
        <f>①健診機関作成分!M973</f>
        <v>0</v>
      </c>
      <c r="L970" s="19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7">
        <v>0</v>
      </c>
      <c r="X970" s="17">
        <f t="shared" si="34"/>
        <v>7300</v>
      </c>
      <c r="Z970" s="17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1">
        <v>250</v>
      </c>
      <c r="BB970" s="31">
        <v>1450</v>
      </c>
      <c r="BC970" s="31">
        <v>1220</v>
      </c>
      <c r="BD970" s="31">
        <v>120</v>
      </c>
      <c r="BE970" s="31">
        <v>320</v>
      </c>
      <c r="BF970" s="31">
        <v>350</v>
      </c>
      <c r="BG970" s="31">
        <v>1300</v>
      </c>
      <c r="BH970" s="31">
        <v>1800</v>
      </c>
      <c r="BI970" s="31">
        <v>120</v>
      </c>
      <c r="BJ970" s="31">
        <v>5800</v>
      </c>
      <c r="BK970" s="31">
        <v>970</v>
      </c>
      <c r="BL970" s="17">
        <v>50</v>
      </c>
    </row>
    <row r="971" spans="2:64" x14ac:dyDescent="0.15">
      <c r="B971" s="17">
        <v>11000</v>
      </c>
      <c r="C971" s="17">
        <f>①健診機関作成分!AD974</f>
        <v>0</v>
      </c>
      <c r="D971" s="17">
        <f>①健診機関作成分!D974</f>
        <v>1001</v>
      </c>
      <c r="E971" s="18">
        <f>①健診機関作成分!E974</f>
        <v>0</v>
      </c>
      <c r="F971" s="17">
        <f>①健診機関作成分!F974</f>
        <v>0</v>
      </c>
      <c r="G971" s="17">
        <f>①健診機関作成分!G974</f>
        <v>0</v>
      </c>
      <c r="H971" s="17">
        <f>①健診機関作成分!H974</f>
        <v>0</v>
      </c>
      <c r="J971" s="17">
        <f>①健診機関作成分!L974</f>
        <v>0</v>
      </c>
      <c r="K971" s="17">
        <f>①健診機関作成分!M974</f>
        <v>0</v>
      </c>
      <c r="L971" s="19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7">
        <v>0</v>
      </c>
      <c r="X971" s="17">
        <f t="shared" si="34"/>
        <v>7300</v>
      </c>
      <c r="Z971" s="17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1">
        <v>250</v>
      </c>
      <c r="BB971" s="31">
        <v>1450</v>
      </c>
      <c r="BC971" s="31">
        <v>1220</v>
      </c>
      <c r="BD971" s="31">
        <v>120</v>
      </c>
      <c r="BE971" s="31">
        <v>320</v>
      </c>
      <c r="BF971" s="31">
        <v>350</v>
      </c>
      <c r="BG971" s="31">
        <v>1300</v>
      </c>
      <c r="BH971" s="31">
        <v>1800</v>
      </c>
      <c r="BI971" s="31">
        <v>120</v>
      </c>
      <c r="BJ971" s="31">
        <v>5800</v>
      </c>
      <c r="BK971" s="31">
        <v>970</v>
      </c>
      <c r="BL971" s="17">
        <v>50</v>
      </c>
    </row>
    <row r="972" spans="2:64" x14ac:dyDescent="0.15">
      <c r="B972" s="17">
        <v>11000</v>
      </c>
      <c r="C972" s="17">
        <f>①健診機関作成分!AD975</f>
        <v>0</v>
      </c>
      <c r="D972" s="17">
        <f>①健診機関作成分!D975</f>
        <v>1001</v>
      </c>
      <c r="E972" s="18">
        <f>①健診機関作成分!E975</f>
        <v>0</v>
      </c>
      <c r="F972" s="17">
        <f>①健診機関作成分!F975</f>
        <v>0</v>
      </c>
      <c r="G972" s="17">
        <f>①健診機関作成分!G975</f>
        <v>0</v>
      </c>
      <c r="H972" s="17">
        <f>①健診機関作成分!H975</f>
        <v>0</v>
      </c>
      <c r="J972" s="17">
        <f>①健診機関作成分!L975</f>
        <v>0</v>
      </c>
      <c r="K972" s="17">
        <f>①健診機関作成分!M975</f>
        <v>0</v>
      </c>
      <c r="L972" s="19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7">
        <v>0</v>
      </c>
      <c r="X972" s="17">
        <f t="shared" si="34"/>
        <v>7300</v>
      </c>
      <c r="Z972" s="17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1">
        <v>250</v>
      </c>
      <c r="BB972" s="31">
        <v>1450</v>
      </c>
      <c r="BC972" s="31">
        <v>1220</v>
      </c>
      <c r="BD972" s="31">
        <v>120</v>
      </c>
      <c r="BE972" s="31">
        <v>320</v>
      </c>
      <c r="BF972" s="31">
        <v>350</v>
      </c>
      <c r="BG972" s="31">
        <v>1300</v>
      </c>
      <c r="BH972" s="31">
        <v>1800</v>
      </c>
      <c r="BI972" s="31">
        <v>120</v>
      </c>
      <c r="BJ972" s="31">
        <v>5800</v>
      </c>
      <c r="BK972" s="31">
        <v>970</v>
      </c>
      <c r="BL972" s="17">
        <v>50</v>
      </c>
    </row>
    <row r="973" spans="2:64" x14ac:dyDescent="0.15">
      <c r="B973" s="17">
        <v>11000</v>
      </c>
      <c r="C973" s="17">
        <f>①健診機関作成分!AD976</f>
        <v>0</v>
      </c>
      <c r="D973" s="17">
        <f>①健診機関作成分!D976</f>
        <v>1001</v>
      </c>
      <c r="E973" s="18">
        <f>①健診機関作成分!E976</f>
        <v>0</v>
      </c>
      <c r="F973" s="17">
        <f>①健診機関作成分!F976</f>
        <v>0</v>
      </c>
      <c r="G973" s="17">
        <f>①健診機関作成分!G976</f>
        <v>0</v>
      </c>
      <c r="H973" s="17">
        <f>①健診機関作成分!H976</f>
        <v>0</v>
      </c>
      <c r="J973" s="17">
        <f>①健診機関作成分!L976</f>
        <v>0</v>
      </c>
      <c r="K973" s="17">
        <f>①健診機関作成分!M976</f>
        <v>0</v>
      </c>
      <c r="L973" s="19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7">
        <v>0</v>
      </c>
      <c r="X973" s="17">
        <f t="shared" si="34"/>
        <v>7300</v>
      </c>
      <c r="Z973" s="17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1">
        <v>250</v>
      </c>
      <c r="BB973" s="31">
        <v>1450</v>
      </c>
      <c r="BC973" s="31">
        <v>1220</v>
      </c>
      <c r="BD973" s="31">
        <v>120</v>
      </c>
      <c r="BE973" s="31">
        <v>320</v>
      </c>
      <c r="BF973" s="31">
        <v>350</v>
      </c>
      <c r="BG973" s="31">
        <v>1300</v>
      </c>
      <c r="BH973" s="31">
        <v>1800</v>
      </c>
      <c r="BI973" s="31">
        <v>120</v>
      </c>
      <c r="BJ973" s="31">
        <v>5800</v>
      </c>
      <c r="BK973" s="31">
        <v>970</v>
      </c>
      <c r="BL973" s="17">
        <v>50</v>
      </c>
    </row>
    <row r="974" spans="2:64" x14ac:dyDescent="0.15">
      <c r="B974" s="17">
        <v>11000</v>
      </c>
      <c r="C974" s="17">
        <f>①健診機関作成分!AD977</f>
        <v>0</v>
      </c>
      <c r="D974" s="17">
        <f>①健診機関作成分!D977</f>
        <v>1001</v>
      </c>
      <c r="E974" s="18">
        <f>①健診機関作成分!E977</f>
        <v>0</v>
      </c>
      <c r="F974" s="17">
        <f>①健診機関作成分!F977</f>
        <v>0</v>
      </c>
      <c r="G974" s="17">
        <f>①健診機関作成分!G977</f>
        <v>0</v>
      </c>
      <c r="H974" s="17">
        <f>①健診機関作成分!H977</f>
        <v>0</v>
      </c>
      <c r="J974" s="17">
        <f>①健診機関作成分!L977</f>
        <v>0</v>
      </c>
      <c r="K974" s="17">
        <f>①健診機関作成分!M977</f>
        <v>0</v>
      </c>
      <c r="L974" s="19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7">
        <v>0</v>
      </c>
      <c r="X974" s="17">
        <f t="shared" si="34"/>
        <v>7300</v>
      </c>
      <c r="Z974" s="17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1">
        <v>250</v>
      </c>
      <c r="BB974" s="31">
        <v>1450</v>
      </c>
      <c r="BC974" s="31">
        <v>1220</v>
      </c>
      <c r="BD974" s="31">
        <v>120</v>
      </c>
      <c r="BE974" s="31">
        <v>320</v>
      </c>
      <c r="BF974" s="31">
        <v>350</v>
      </c>
      <c r="BG974" s="31">
        <v>1300</v>
      </c>
      <c r="BH974" s="31">
        <v>1800</v>
      </c>
      <c r="BI974" s="31">
        <v>120</v>
      </c>
      <c r="BJ974" s="31">
        <v>5800</v>
      </c>
      <c r="BK974" s="31">
        <v>970</v>
      </c>
      <c r="BL974" s="17">
        <v>50</v>
      </c>
    </row>
    <row r="975" spans="2:64" x14ac:dyDescent="0.15">
      <c r="B975" s="17">
        <v>11000</v>
      </c>
      <c r="C975" s="17">
        <f>①健診機関作成分!AD978</f>
        <v>0</v>
      </c>
      <c r="D975" s="17">
        <f>①健診機関作成分!D978</f>
        <v>1001</v>
      </c>
      <c r="E975" s="18">
        <f>①健診機関作成分!E978</f>
        <v>0</v>
      </c>
      <c r="F975" s="17">
        <f>①健診機関作成分!F978</f>
        <v>0</v>
      </c>
      <c r="G975" s="17">
        <f>①健診機関作成分!G978</f>
        <v>0</v>
      </c>
      <c r="H975" s="17">
        <f>①健診機関作成分!H978</f>
        <v>0</v>
      </c>
      <c r="J975" s="17">
        <f>①健診機関作成分!L978</f>
        <v>0</v>
      </c>
      <c r="K975" s="17">
        <f>①健診機関作成分!M978</f>
        <v>0</v>
      </c>
      <c r="L975" s="19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7">
        <v>0</v>
      </c>
      <c r="X975" s="17">
        <f t="shared" si="34"/>
        <v>7300</v>
      </c>
      <c r="Z975" s="17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1">
        <v>250</v>
      </c>
      <c r="BB975" s="31">
        <v>1450</v>
      </c>
      <c r="BC975" s="31">
        <v>1220</v>
      </c>
      <c r="BD975" s="31">
        <v>120</v>
      </c>
      <c r="BE975" s="31">
        <v>320</v>
      </c>
      <c r="BF975" s="31">
        <v>350</v>
      </c>
      <c r="BG975" s="31">
        <v>1300</v>
      </c>
      <c r="BH975" s="31">
        <v>1800</v>
      </c>
      <c r="BI975" s="31">
        <v>120</v>
      </c>
      <c r="BJ975" s="31">
        <v>5800</v>
      </c>
      <c r="BK975" s="31">
        <v>970</v>
      </c>
      <c r="BL975" s="17">
        <v>50</v>
      </c>
    </row>
    <row r="976" spans="2:64" x14ac:dyDescent="0.15">
      <c r="B976" s="17">
        <v>11000</v>
      </c>
      <c r="C976" s="17">
        <f>①健診機関作成分!AD979</f>
        <v>0</v>
      </c>
      <c r="D976" s="17">
        <f>①健診機関作成分!D979</f>
        <v>1001</v>
      </c>
      <c r="E976" s="18">
        <f>①健診機関作成分!E979</f>
        <v>0</v>
      </c>
      <c r="F976" s="17">
        <f>①健診機関作成分!F979</f>
        <v>0</v>
      </c>
      <c r="G976" s="17">
        <f>①健診機関作成分!G979</f>
        <v>0</v>
      </c>
      <c r="H976" s="17">
        <f>①健診機関作成分!H979</f>
        <v>0</v>
      </c>
      <c r="J976" s="17">
        <f>①健診機関作成分!L979</f>
        <v>0</v>
      </c>
      <c r="K976" s="17">
        <f>①健診機関作成分!M979</f>
        <v>0</v>
      </c>
      <c r="L976" s="19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7">
        <v>0</v>
      </c>
      <c r="X976" s="17">
        <f t="shared" si="34"/>
        <v>7300</v>
      </c>
      <c r="Z976" s="17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1">
        <v>250</v>
      </c>
      <c r="BB976" s="31">
        <v>1450</v>
      </c>
      <c r="BC976" s="31">
        <v>1220</v>
      </c>
      <c r="BD976" s="31">
        <v>120</v>
      </c>
      <c r="BE976" s="31">
        <v>320</v>
      </c>
      <c r="BF976" s="31">
        <v>350</v>
      </c>
      <c r="BG976" s="31">
        <v>1300</v>
      </c>
      <c r="BH976" s="31">
        <v>1800</v>
      </c>
      <c r="BI976" s="31">
        <v>120</v>
      </c>
      <c r="BJ976" s="31">
        <v>5800</v>
      </c>
      <c r="BK976" s="31">
        <v>970</v>
      </c>
      <c r="BL976" s="17">
        <v>50</v>
      </c>
    </row>
    <row r="977" spans="2:64" x14ac:dyDescent="0.15">
      <c r="B977" s="17">
        <v>11000</v>
      </c>
      <c r="C977" s="17">
        <f>①健診機関作成分!AD980</f>
        <v>0</v>
      </c>
      <c r="D977" s="17">
        <f>①健診機関作成分!D980</f>
        <v>1001</v>
      </c>
      <c r="E977" s="18">
        <f>①健診機関作成分!E980</f>
        <v>0</v>
      </c>
      <c r="F977" s="17">
        <f>①健診機関作成分!F980</f>
        <v>0</v>
      </c>
      <c r="G977" s="17">
        <f>①健診機関作成分!G980</f>
        <v>0</v>
      </c>
      <c r="H977" s="17">
        <f>①健診機関作成分!H980</f>
        <v>0</v>
      </c>
      <c r="J977" s="17">
        <f>①健診機関作成分!L980</f>
        <v>0</v>
      </c>
      <c r="K977" s="17">
        <f>①健診機関作成分!M980</f>
        <v>0</v>
      </c>
      <c r="L977" s="19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7">
        <v>0</v>
      </c>
      <c r="X977" s="17">
        <f t="shared" si="34"/>
        <v>7300</v>
      </c>
      <c r="Z977" s="17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1">
        <v>250</v>
      </c>
      <c r="BB977" s="31">
        <v>1450</v>
      </c>
      <c r="BC977" s="31">
        <v>1220</v>
      </c>
      <c r="BD977" s="31">
        <v>120</v>
      </c>
      <c r="BE977" s="31">
        <v>320</v>
      </c>
      <c r="BF977" s="31">
        <v>350</v>
      </c>
      <c r="BG977" s="31">
        <v>1300</v>
      </c>
      <c r="BH977" s="31">
        <v>1800</v>
      </c>
      <c r="BI977" s="31">
        <v>120</v>
      </c>
      <c r="BJ977" s="31">
        <v>5800</v>
      </c>
      <c r="BK977" s="31">
        <v>970</v>
      </c>
      <c r="BL977" s="17">
        <v>50</v>
      </c>
    </row>
    <row r="978" spans="2:64" x14ac:dyDescent="0.15">
      <c r="B978" s="17">
        <v>11000</v>
      </c>
      <c r="C978" s="17">
        <f>①健診機関作成分!AD981</f>
        <v>0</v>
      </c>
      <c r="D978" s="17">
        <f>①健診機関作成分!D981</f>
        <v>1001</v>
      </c>
      <c r="E978" s="18">
        <f>①健診機関作成分!E981</f>
        <v>0</v>
      </c>
      <c r="F978" s="17">
        <f>①健診機関作成分!F981</f>
        <v>0</v>
      </c>
      <c r="G978" s="17">
        <f>①健診機関作成分!G981</f>
        <v>0</v>
      </c>
      <c r="H978" s="17">
        <f>①健診機関作成分!H981</f>
        <v>0</v>
      </c>
      <c r="J978" s="17">
        <f>①健診機関作成分!L981</f>
        <v>0</v>
      </c>
      <c r="K978" s="17">
        <f>①健診機関作成分!M981</f>
        <v>0</v>
      </c>
      <c r="L978" s="19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7">
        <v>0</v>
      </c>
      <c r="X978" s="17">
        <f t="shared" si="34"/>
        <v>7300</v>
      </c>
      <c r="Z978" s="17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1">
        <v>250</v>
      </c>
      <c r="BB978" s="31">
        <v>1450</v>
      </c>
      <c r="BC978" s="31">
        <v>1220</v>
      </c>
      <c r="BD978" s="31">
        <v>120</v>
      </c>
      <c r="BE978" s="31">
        <v>320</v>
      </c>
      <c r="BF978" s="31">
        <v>350</v>
      </c>
      <c r="BG978" s="31">
        <v>1300</v>
      </c>
      <c r="BH978" s="31">
        <v>1800</v>
      </c>
      <c r="BI978" s="31">
        <v>120</v>
      </c>
      <c r="BJ978" s="31">
        <v>5800</v>
      </c>
      <c r="BK978" s="31">
        <v>970</v>
      </c>
      <c r="BL978" s="17">
        <v>50</v>
      </c>
    </row>
    <row r="979" spans="2:64" x14ac:dyDescent="0.15">
      <c r="B979" s="17">
        <v>11000</v>
      </c>
      <c r="C979" s="17">
        <f>①健診機関作成分!AD982</f>
        <v>0</v>
      </c>
      <c r="D979" s="17">
        <f>①健診機関作成分!D982</f>
        <v>1001</v>
      </c>
      <c r="E979" s="18">
        <f>①健診機関作成分!E982</f>
        <v>0</v>
      </c>
      <c r="F979" s="17">
        <f>①健診機関作成分!F982</f>
        <v>0</v>
      </c>
      <c r="G979" s="17">
        <f>①健診機関作成分!G982</f>
        <v>0</v>
      </c>
      <c r="H979" s="17">
        <f>①健診機関作成分!H982</f>
        <v>0</v>
      </c>
      <c r="J979" s="17">
        <f>①健診機関作成分!L982</f>
        <v>0</v>
      </c>
      <c r="K979" s="17">
        <f>①健診機関作成分!M982</f>
        <v>0</v>
      </c>
      <c r="L979" s="19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7">
        <v>0</v>
      </c>
      <c r="X979" s="17">
        <f t="shared" si="34"/>
        <v>7300</v>
      </c>
      <c r="Z979" s="17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1">
        <v>250</v>
      </c>
      <c r="BB979" s="31">
        <v>1450</v>
      </c>
      <c r="BC979" s="31">
        <v>1220</v>
      </c>
      <c r="BD979" s="31">
        <v>120</v>
      </c>
      <c r="BE979" s="31">
        <v>320</v>
      </c>
      <c r="BF979" s="31">
        <v>350</v>
      </c>
      <c r="BG979" s="31">
        <v>1300</v>
      </c>
      <c r="BH979" s="31">
        <v>1800</v>
      </c>
      <c r="BI979" s="31">
        <v>120</v>
      </c>
      <c r="BJ979" s="31">
        <v>5800</v>
      </c>
      <c r="BK979" s="31">
        <v>970</v>
      </c>
      <c r="BL979" s="17">
        <v>50</v>
      </c>
    </row>
    <row r="980" spans="2:64" x14ac:dyDescent="0.15">
      <c r="B980" s="17">
        <v>11000</v>
      </c>
      <c r="C980" s="17">
        <f>①健診機関作成分!AD983</f>
        <v>0</v>
      </c>
      <c r="D980" s="17">
        <f>①健診機関作成分!D983</f>
        <v>1001</v>
      </c>
      <c r="E980" s="18">
        <f>①健診機関作成分!E983</f>
        <v>0</v>
      </c>
      <c r="F980" s="17">
        <f>①健診機関作成分!F983</f>
        <v>0</v>
      </c>
      <c r="G980" s="17">
        <f>①健診機関作成分!G983</f>
        <v>0</v>
      </c>
      <c r="H980" s="17">
        <f>①健診機関作成分!H983</f>
        <v>0</v>
      </c>
      <c r="J980" s="17">
        <f>①健診機関作成分!L983</f>
        <v>0</v>
      </c>
      <c r="K980" s="17">
        <f>①健診機関作成分!M983</f>
        <v>0</v>
      </c>
      <c r="L980" s="19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7">
        <v>0</v>
      </c>
      <c r="X980" s="17">
        <f t="shared" si="34"/>
        <v>7300</v>
      </c>
      <c r="Z980" s="17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1">
        <v>250</v>
      </c>
      <c r="BB980" s="31">
        <v>1450</v>
      </c>
      <c r="BC980" s="31">
        <v>1220</v>
      </c>
      <c r="BD980" s="31">
        <v>120</v>
      </c>
      <c r="BE980" s="31">
        <v>320</v>
      </c>
      <c r="BF980" s="31">
        <v>350</v>
      </c>
      <c r="BG980" s="31">
        <v>1300</v>
      </c>
      <c r="BH980" s="31">
        <v>1800</v>
      </c>
      <c r="BI980" s="31">
        <v>120</v>
      </c>
      <c r="BJ980" s="31">
        <v>5800</v>
      </c>
      <c r="BK980" s="31">
        <v>970</v>
      </c>
      <c r="BL980" s="17">
        <v>50</v>
      </c>
    </row>
    <row r="981" spans="2:64" x14ac:dyDescent="0.15">
      <c r="B981" s="17">
        <v>11000</v>
      </c>
      <c r="C981" s="17">
        <f>①健診機関作成分!AD984</f>
        <v>0</v>
      </c>
      <c r="D981" s="17">
        <f>①健診機関作成分!D984</f>
        <v>1001</v>
      </c>
      <c r="E981" s="18">
        <f>①健診機関作成分!E984</f>
        <v>0</v>
      </c>
      <c r="F981" s="17">
        <f>①健診機関作成分!F984</f>
        <v>0</v>
      </c>
      <c r="G981" s="17">
        <f>①健診機関作成分!G984</f>
        <v>0</v>
      </c>
      <c r="H981" s="17">
        <f>①健診機関作成分!H984</f>
        <v>0</v>
      </c>
      <c r="J981" s="17">
        <f>①健診機関作成分!L984</f>
        <v>0</v>
      </c>
      <c r="K981" s="17">
        <f>①健診機関作成分!M984</f>
        <v>0</v>
      </c>
      <c r="L981" s="19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7">
        <v>0</v>
      </c>
      <c r="X981" s="17">
        <f t="shared" si="34"/>
        <v>7300</v>
      </c>
      <c r="Z981" s="17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1">
        <v>250</v>
      </c>
      <c r="BB981" s="31">
        <v>1450</v>
      </c>
      <c r="BC981" s="31">
        <v>1220</v>
      </c>
      <c r="BD981" s="31">
        <v>120</v>
      </c>
      <c r="BE981" s="31">
        <v>320</v>
      </c>
      <c r="BF981" s="31">
        <v>350</v>
      </c>
      <c r="BG981" s="31">
        <v>1300</v>
      </c>
      <c r="BH981" s="31">
        <v>1800</v>
      </c>
      <c r="BI981" s="31">
        <v>120</v>
      </c>
      <c r="BJ981" s="31">
        <v>5800</v>
      </c>
      <c r="BK981" s="31">
        <v>970</v>
      </c>
      <c r="BL981" s="17">
        <v>50</v>
      </c>
    </row>
    <row r="982" spans="2:64" x14ac:dyDescent="0.15">
      <c r="B982" s="17">
        <v>11000</v>
      </c>
      <c r="C982" s="17">
        <f>①健診機関作成分!AD985</f>
        <v>0</v>
      </c>
      <c r="D982" s="17">
        <f>①健診機関作成分!D985</f>
        <v>1001</v>
      </c>
      <c r="E982" s="18">
        <f>①健診機関作成分!E985</f>
        <v>0</v>
      </c>
      <c r="F982" s="17">
        <f>①健診機関作成分!F985</f>
        <v>0</v>
      </c>
      <c r="G982" s="17">
        <f>①健診機関作成分!G985</f>
        <v>0</v>
      </c>
      <c r="H982" s="17">
        <f>①健診機関作成分!H985</f>
        <v>0</v>
      </c>
      <c r="J982" s="17">
        <f>①健診機関作成分!L985</f>
        <v>0</v>
      </c>
      <c r="K982" s="17">
        <f>①健診機関作成分!M985</f>
        <v>0</v>
      </c>
      <c r="L982" s="19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7">
        <v>0</v>
      </c>
      <c r="X982" s="17">
        <f t="shared" si="34"/>
        <v>7300</v>
      </c>
      <c r="Z982" s="17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1">
        <v>250</v>
      </c>
      <c r="BB982" s="31">
        <v>1450</v>
      </c>
      <c r="BC982" s="31">
        <v>1220</v>
      </c>
      <c r="BD982" s="31">
        <v>120</v>
      </c>
      <c r="BE982" s="31">
        <v>320</v>
      </c>
      <c r="BF982" s="31">
        <v>350</v>
      </c>
      <c r="BG982" s="31">
        <v>1300</v>
      </c>
      <c r="BH982" s="31">
        <v>1800</v>
      </c>
      <c r="BI982" s="31">
        <v>120</v>
      </c>
      <c r="BJ982" s="31">
        <v>5800</v>
      </c>
      <c r="BK982" s="31">
        <v>970</v>
      </c>
      <c r="BL982" s="17">
        <v>50</v>
      </c>
    </row>
    <row r="983" spans="2:64" x14ac:dyDescent="0.15">
      <c r="B983" s="17">
        <v>11000</v>
      </c>
      <c r="C983" s="17">
        <f>①健診機関作成分!AD986</f>
        <v>0</v>
      </c>
      <c r="D983" s="17">
        <f>①健診機関作成分!D986</f>
        <v>1001</v>
      </c>
      <c r="E983" s="18">
        <f>①健診機関作成分!E986</f>
        <v>0</v>
      </c>
      <c r="F983" s="17">
        <f>①健診機関作成分!F986</f>
        <v>0</v>
      </c>
      <c r="G983" s="17">
        <f>①健診機関作成分!G986</f>
        <v>0</v>
      </c>
      <c r="H983" s="17">
        <f>①健診機関作成分!H986</f>
        <v>0</v>
      </c>
      <c r="J983" s="17">
        <f>①健診機関作成分!L986</f>
        <v>0</v>
      </c>
      <c r="K983" s="17">
        <f>①健診機関作成分!M986</f>
        <v>0</v>
      </c>
      <c r="L983" s="19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7">
        <v>0</v>
      </c>
      <c r="X983" s="17">
        <f t="shared" si="34"/>
        <v>7300</v>
      </c>
      <c r="Z983" s="17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1">
        <v>250</v>
      </c>
      <c r="BB983" s="31">
        <v>1450</v>
      </c>
      <c r="BC983" s="31">
        <v>1220</v>
      </c>
      <c r="BD983" s="31">
        <v>120</v>
      </c>
      <c r="BE983" s="31">
        <v>320</v>
      </c>
      <c r="BF983" s="31">
        <v>350</v>
      </c>
      <c r="BG983" s="31">
        <v>1300</v>
      </c>
      <c r="BH983" s="31">
        <v>1800</v>
      </c>
      <c r="BI983" s="31">
        <v>120</v>
      </c>
      <c r="BJ983" s="31">
        <v>5800</v>
      </c>
      <c r="BK983" s="31">
        <v>970</v>
      </c>
      <c r="BL983" s="17">
        <v>50</v>
      </c>
    </row>
    <row r="984" spans="2:64" x14ac:dyDescent="0.15">
      <c r="B984" s="17">
        <v>11000</v>
      </c>
      <c r="C984" s="17">
        <f>①健診機関作成分!AD987</f>
        <v>0</v>
      </c>
      <c r="D984" s="17">
        <f>①健診機関作成分!D987</f>
        <v>1001</v>
      </c>
      <c r="E984" s="18">
        <f>①健診機関作成分!E987</f>
        <v>0</v>
      </c>
      <c r="F984" s="17">
        <f>①健診機関作成分!F987</f>
        <v>0</v>
      </c>
      <c r="G984" s="17">
        <f>①健診機関作成分!G987</f>
        <v>0</v>
      </c>
      <c r="H984" s="17">
        <f>①健診機関作成分!H987</f>
        <v>0</v>
      </c>
      <c r="J984" s="17">
        <f>①健診機関作成分!L987</f>
        <v>0</v>
      </c>
      <c r="K984" s="17">
        <f>①健診機関作成分!M987</f>
        <v>0</v>
      </c>
      <c r="L984" s="19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7">
        <v>0</v>
      </c>
      <c r="X984" s="17">
        <f t="shared" si="34"/>
        <v>7300</v>
      </c>
      <c r="Z984" s="17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1">
        <v>250</v>
      </c>
      <c r="BB984" s="31">
        <v>1450</v>
      </c>
      <c r="BC984" s="31">
        <v>1220</v>
      </c>
      <c r="BD984" s="31">
        <v>120</v>
      </c>
      <c r="BE984" s="31">
        <v>320</v>
      </c>
      <c r="BF984" s="31">
        <v>350</v>
      </c>
      <c r="BG984" s="31">
        <v>1300</v>
      </c>
      <c r="BH984" s="31">
        <v>1800</v>
      </c>
      <c r="BI984" s="31">
        <v>120</v>
      </c>
      <c r="BJ984" s="31">
        <v>5800</v>
      </c>
      <c r="BK984" s="31">
        <v>970</v>
      </c>
      <c r="BL984" s="17">
        <v>50</v>
      </c>
    </row>
    <row r="985" spans="2:64" x14ac:dyDescent="0.15">
      <c r="B985" s="17">
        <v>11000</v>
      </c>
      <c r="C985" s="17">
        <f>①健診機関作成分!AD988</f>
        <v>0</v>
      </c>
      <c r="D985" s="17">
        <f>①健診機関作成分!D988</f>
        <v>1001</v>
      </c>
      <c r="E985" s="18">
        <f>①健診機関作成分!E988</f>
        <v>0</v>
      </c>
      <c r="F985" s="17">
        <f>①健診機関作成分!F988</f>
        <v>0</v>
      </c>
      <c r="G985" s="17">
        <f>①健診機関作成分!G988</f>
        <v>0</v>
      </c>
      <c r="H985" s="17">
        <f>①健診機関作成分!H988</f>
        <v>0</v>
      </c>
      <c r="J985" s="17">
        <f>①健診機関作成分!L988</f>
        <v>0</v>
      </c>
      <c r="K985" s="17">
        <f>①健診機関作成分!M988</f>
        <v>0</v>
      </c>
      <c r="L985" s="19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7">
        <v>0</v>
      </c>
      <c r="X985" s="17">
        <f t="shared" si="34"/>
        <v>7300</v>
      </c>
      <c r="Z985" s="17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1">
        <v>250</v>
      </c>
      <c r="BB985" s="31">
        <v>1450</v>
      </c>
      <c r="BC985" s="31">
        <v>1220</v>
      </c>
      <c r="BD985" s="31">
        <v>120</v>
      </c>
      <c r="BE985" s="31">
        <v>320</v>
      </c>
      <c r="BF985" s="31">
        <v>350</v>
      </c>
      <c r="BG985" s="31">
        <v>1300</v>
      </c>
      <c r="BH985" s="31">
        <v>1800</v>
      </c>
      <c r="BI985" s="31">
        <v>120</v>
      </c>
      <c r="BJ985" s="31">
        <v>5800</v>
      </c>
      <c r="BK985" s="31">
        <v>970</v>
      </c>
      <c r="BL985" s="17">
        <v>50</v>
      </c>
    </row>
    <row r="986" spans="2:64" x14ac:dyDescent="0.15">
      <c r="B986" s="17">
        <v>11000</v>
      </c>
      <c r="C986" s="17">
        <f>①健診機関作成分!AD989</f>
        <v>0</v>
      </c>
      <c r="D986" s="17">
        <f>①健診機関作成分!D989</f>
        <v>1001</v>
      </c>
      <c r="E986" s="18">
        <f>①健診機関作成分!E989</f>
        <v>0</v>
      </c>
      <c r="F986" s="17">
        <f>①健診機関作成分!F989</f>
        <v>0</v>
      </c>
      <c r="G986" s="17">
        <f>①健診機関作成分!G989</f>
        <v>0</v>
      </c>
      <c r="H986" s="17">
        <f>①健診機関作成分!H989</f>
        <v>0</v>
      </c>
      <c r="J986" s="17">
        <f>①健診機関作成分!L989</f>
        <v>0</v>
      </c>
      <c r="K986" s="17">
        <f>①健診機関作成分!M989</f>
        <v>0</v>
      </c>
      <c r="L986" s="19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7">
        <v>0</v>
      </c>
      <c r="X986" s="17">
        <f t="shared" si="34"/>
        <v>7300</v>
      </c>
      <c r="Z986" s="17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1">
        <v>250</v>
      </c>
      <c r="BB986" s="31">
        <v>1450</v>
      </c>
      <c r="BC986" s="31">
        <v>1220</v>
      </c>
      <c r="BD986" s="31">
        <v>120</v>
      </c>
      <c r="BE986" s="31">
        <v>320</v>
      </c>
      <c r="BF986" s="31">
        <v>350</v>
      </c>
      <c r="BG986" s="31">
        <v>1300</v>
      </c>
      <c r="BH986" s="31">
        <v>1800</v>
      </c>
      <c r="BI986" s="31">
        <v>120</v>
      </c>
      <c r="BJ986" s="31">
        <v>5800</v>
      </c>
      <c r="BK986" s="31">
        <v>970</v>
      </c>
      <c r="BL986" s="17">
        <v>50</v>
      </c>
    </row>
    <row r="987" spans="2:64" x14ac:dyDescent="0.15">
      <c r="B987" s="17">
        <v>11000</v>
      </c>
      <c r="C987" s="17">
        <f>①健診機関作成分!AD990</f>
        <v>0</v>
      </c>
      <c r="D987" s="17">
        <f>①健診機関作成分!D990</f>
        <v>1001</v>
      </c>
      <c r="E987" s="18">
        <f>①健診機関作成分!E990</f>
        <v>0</v>
      </c>
      <c r="F987" s="17">
        <f>①健診機関作成分!F990</f>
        <v>0</v>
      </c>
      <c r="G987" s="17">
        <f>①健診機関作成分!G990</f>
        <v>0</v>
      </c>
      <c r="H987" s="17">
        <f>①健診機関作成分!H990</f>
        <v>0</v>
      </c>
      <c r="J987" s="17">
        <f>①健診機関作成分!L990</f>
        <v>0</v>
      </c>
      <c r="K987" s="17">
        <f>①健診機関作成分!M990</f>
        <v>0</v>
      </c>
      <c r="L987" s="19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7">
        <v>0</v>
      </c>
      <c r="X987" s="17">
        <f t="shared" si="34"/>
        <v>7300</v>
      </c>
      <c r="Z987" s="17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1">
        <v>250</v>
      </c>
      <c r="BB987" s="31">
        <v>1450</v>
      </c>
      <c r="BC987" s="31">
        <v>1220</v>
      </c>
      <c r="BD987" s="31">
        <v>120</v>
      </c>
      <c r="BE987" s="31">
        <v>320</v>
      </c>
      <c r="BF987" s="31">
        <v>350</v>
      </c>
      <c r="BG987" s="31">
        <v>1300</v>
      </c>
      <c r="BH987" s="31">
        <v>1800</v>
      </c>
      <c r="BI987" s="31">
        <v>120</v>
      </c>
      <c r="BJ987" s="31">
        <v>5800</v>
      </c>
      <c r="BK987" s="31">
        <v>970</v>
      </c>
      <c r="BL987" s="17">
        <v>50</v>
      </c>
    </row>
    <row r="988" spans="2:64" x14ac:dyDescent="0.15">
      <c r="B988" s="17">
        <v>11000</v>
      </c>
      <c r="C988" s="17">
        <f>①健診機関作成分!AD991</f>
        <v>0</v>
      </c>
      <c r="D988" s="17">
        <f>①健診機関作成分!D991</f>
        <v>1001</v>
      </c>
      <c r="E988" s="18">
        <f>①健診機関作成分!E991</f>
        <v>0</v>
      </c>
      <c r="F988" s="17">
        <f>①健診機関作成分!F991</f>
        <v>0</v>
      </c>
      <c r="G988" s="17">
        <f>①健診機関作成分!G991</f>
        <v>0</v>
      </c>
      <c r="H988" s="17">
        <f>①健診機関作成分!H991</f>
        <v>0</v>
      </c>
      <c r="J988" s="17">
        <f>①健診機関作成分!L991</f>
        <v>0</v>
      </c>
      <c r="K988" s="17">
        <f>①健診機関作成分!M991</f>
        <v>0</v>
      </c>
      <c r="L988" s="19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7">
        <v>0</v>
      </c>
      <c r="X988" s="17">
        <f t="shared" si="34"/>
        <v>7300</v>
      </c>
      <c r="Z988" s="17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1">
        <v>250</v>
      </c>
      <c r="BB988" s="31">
        <v>1450</v>
      </c>
      <c r="BC988" s="31">
        <v>1220</v>
      </c>
      <c r="BD988" s="31">
        <v>120</v>
      </c>
      <c r="BE988" s="31">
        <v>320</v>
      </c>
      <c r="BF988" s="31">
        <v>350</v>
      </c>
      <c r="BG988" s="31">
        <v>1300</v>
      </c>
      <c r="BH988" s="31">
        <v>1800</v>
      </c>
      <c r="BI988" s="31">
        <v>120</v>
      </c>
      <c r="BJ988" s="31">
        <v>5800</v>
      </c>
      <c r="BK988" s="31">
        <v>970</v>
      </c>
      <c r="BL988" s="17">
        <v>50</v>
      </c>
    </row>
    <row r="989" spans="2:64" x14ac:dyDescent="0.15">
      <c r="B989" s="17">
        <v>11000</v>
      </c>
      <c r="C989" s="17">
        <f>①健診機関作成分!AD992</f>
        <v>0</v>
      </c>
      <c r="D989" s="17">
        <f>①健診機関作成分!D992</f>
        <v>1001</v>
      </c>
      <c r="E989" s="18">
        <f>①健診機関作成分!E992</f>
        <v>0</v>
      </c>
      <c r="F989" s="17">
        <f>①健診機関作成分!F992</f>
        <v>0</v>
      </c>
      <c r="G989" s="17">
        <f>①健診機関作成分!G992</f>
        <v>0</v>
      </c>
      <c r="H989" s="17">
        <f>①健診機関作成分!H992</f>
        <v>0</v>
      </c>
      <c r="J989" s="17">
        <f>①健診機関作成分!L992</f>
        <v>0</v>
      </c>
      <c r="K989" s="17">
        <f>①健診機関作成分!M992</f>
        <v>0</v>
      </c>
      <c r="L989" s="19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7">
        <v>0</v>
      </c>
      <c r="X989" s="17">
        <f t="shared" si="34"/>
        <v>7300</v>
      </c>
      <c r="Z989" s="17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1">
        <v>250</v>
      </c>
      <c r="BB989" s="31">
        <v>1450</v>
      </c>
      <c r="BC989" s="31">
        <v>1220</v>
      </c>
      <c r="BD989" s="31">
        <v>120</v>
      </c>
      <c r="BE989" s="31">
        <v>320</v>
      </c>
      <c r="BF989" s="31">
        <v>350</v>
      </c>
      <c r="BG989" s="31">
        <v>1300</v>
      </c>
      <c r="BH989" s="31">
        <v>1800</v>
      </c>
      <c r="BI989" s="31">
        <v>120</v>
      </c>
      <c r="BJ989" s="31">
        <v>5800</v>
      </c>
      <c r="BK989" s="31">
        <v>970</v>
      </c>
      <c r="BL989" s="17">
        <v>50</v>
      </c>
    </row>
    <row r="990" spans="2:64" x14ac:dyDescent="0.15">
      <c r="B990" s="17">
        <v>11000</v>
      </c>
      <c r="C990" s="17">
        <f>①健診機関作成分!AD993</f>
        <v>0</v>
      </c>
      <c r="D990" s="17">
        <f>①健診機関作成分!D993</f>
        <v>1001</v>
      </c>
      <c r="E990" s="18">
        <f>①健診機関作成分!E993</f>
        <v>0</v>
      </c>
      <c r="F990" s="17">
        <f>①健診機関作成分!F993</f>
        <v>0</v>
      </c>
      <c r="G990" s="17">
        <f>①健診機関作成分!G993</f>
        <v>0</v>
      </c>
      <c r="H990" s="17">
        <f>①健診機関作成分!H993</f>
        <v>0</v>
      </c>
      <c r="J990" s="17">
        <f>①健診機関作成分!L993</f>
        <v>0</v>
      </c>
      <c r="K990" s="17">
        <f>①健診機関作成分!M993</f>
        <v>0</v>
      </c>
      <c r="L990" s="19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7">
        <v>0</v>
      </c>
      <c r="X990" s="17">
        <f t="shared" si="34"/>
        <v>7300</v>
      </c>
      <c r="Z990" s="17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1">
        <v>250</v>
      </c>
      <c r="BB990" s="31">
        <v>1450</v>
      </c>
      <c r="BC990" s="31">
        <v>1220</v>
      </c>
      <c r="BD990" s="31">
        <v>120</v>
      </c>
      <c r="BE990" s="31">
        <v>320</v>
      </c>
      <c r="BF990" s="31">
        <v>350</v>
      </c>
      <c r="BG990" s="31">
        <v>1300</v>
      </c>
      <c r="BH990" s="31">
        <v>1800</v>
      </c>
      <c r="BI990" s="31">
        <v>120</v>
      </c>
      <c r="BJ990" s="31">
        <v>5800</v>
      </c>
      <c r="BK990" s="31">
        <v>970</v>
      </c>
      <c r="BL990" s="17">
        <v>50</v>
      </c>
    </row>
    <row r="991" spans="2:64" x14ac:dyDescent="0.15">
      <c r="B991" s="17">
        <v>11000</v>
      </c>
      <c r="C991" s="17">
        <f>①健診機関作成分!AD994</f>
        <v>0</v>
      </c>
      <c r="D991" s="17">
        <f>①健診機関作成分!D994</f>
        <v>1001</v>
      </c>
      <c r="E991" s="18">
        <f>①健診機関作成分!E994</f>
        <v>0</v>
      </c>
      <c r="F991" s="17">
        <f>①健診機関作成分!F994</f>
        <v>0</v>
      </c>
      <c r="G991" s="17">
        <f>①健診機関作成分!G994</f>
        <v>0</v>
      </c>
      <c r="H991" s="17">
        <f>①健診機関作成分!H994</f>
        <v>0</v>
      </c>
      <c r="J991" s="17">
        <f>①健診機関作成分!L994</f>
        <v>0</v>
      </c>
      <c r="K991" s="17">
        <f>①健診機関作成分!M994</f>
        <v>0</v>
      </c>
      <c r="L991" s="19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7">
        <v>0</v>
      </c>
      <c r="X991" s="17">
        <f t="shared" si="34"/>
        <v>7300</v>
      </c>
      <c r="Z991" s="17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1">
        <v>250</v>
      </c>
      <c r="BB991" s="31">
        <v>1450</v>
      </c>
      <c r="BC991" s="31">
        <v>1220</v>
      </c>
      <c r="BD991" s="31">
        <v>120</v>
      </c>
      <c r="BE991" s="31">
        <v>320</v>
      </c>
      <c r="BF991" s="31">
        <v>350</v>
      </c>
      <c r="BG991" s="31">
        <v>1300</v>
      </c>
      <c r="BH991" s="31">
        <v>1800</v>
      </c>
      <c r="BI991" s="31">
        <v>120</v>
      </c>
      <c r="BJ991" s="31">
        <v>5800</v>
      </c>
      <c r="BK991" s="31">
        <v>970</v>
      </c>
      <c r="BL991" s="17">
        <v>50</v>
      </c>
    </row>
    <row r="992" spans="2:64" x14ac:dyDescent="0.15">
      <c r="B992" s="17">
        <v>11000</v>
      </c>
      <c r="C992" s="17">
        <f>①健診機関作成分!AD995</f>
        <v>0</v>
      </c>
      <c r="D992" s="17">
        <f>①健診機関作成分!D995</f>
        <v>1001</v>
      </c>
      <c r="E992" s="18">
        <f>①健診機関作成分!E995</f>
        <v>0</v>
      </c>
      <c r="F992" s="17">
        <f>①健診機関作成分!F995</f>
        <v>0</v>
      </c>
      <c r="G992" s="17">
        <f>①健診機関作成分!G995</f>
        <v>0</v>
      </c>
      <c r="H992" s="17">
        <f>①健診機関作成分!H995</f>
        <v>0</v>
      </c>
      <c r="J992" s="17">
        <f>①健診機関作成分!L995</f>
        <v>0</v>
      </c>
      <c r="K992" s="17">
        <f>①健診機関作成分!M995</f>
        <v>0</v>
      </c>
      <c r="L992" s="19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7">
        <v>0</v>
      </c>
      <c r="X992" s="17">
        <f t="shared" si="34"/>
        <v>7300</v>
      </c>
      <c r="Z992" s="17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1">
        <v>250</v>
      </c>
      <c r="BB992" s="31">
        <v>1450</v>
      </c>
      <c r="BC992" s="31">
        <v>1220</v>
      </c>
      <c r="BD992" s="31">
        <v>120</v>
      </c>
      <c r="BE992" s="31">
        <v>320</v>
      </c>
      <c r="BF992" s="31">
        <v>350</v>
      </c>
      <c r="BG992" s="31">
        <v>1300</v>
      </c>
      <c r="BH992" s="31">
        <v>1800</v>
      </c>
      <c r="BI992" s="31">
        <v>120</v>
      </c>
      <c r="BJ992" s="31">
        <v>5800</v>
      </c>
      <c r="BK992" s="31">
        <v>970</v>
      </c>
      <c r="BL992" s="17">
        <v>50</v>
      </c>
    </row>
    <row r="993" spans="2:64" x14ac:dyDescent="0.15">
      <c r="B993" s="17">
        <v>11000</v>
      </c>
      <c r="C993" s="17">
        <f>①健診機関作成分!AD996</f>
        <v>0</v>
      </c>
      <c r="D993" s="17">
        <f>①健診機関作成分!D996</f>
        <v>1001</v>
      </c>
      <c r="E993" s="18">
        <f>①健診機関作成分!E996</f>
        <v>0</v>
      </c>
      <c r="F993" s="17">
        <f>①健診機関作成分!F996</f>
        <v>0</v>
      </c>
      <c r="G993" s="17">
        <f>①健診機関作成分!G996</f>
        <v>0</v>
      </c>
      <c r="H993" s="17">
        <f>①健診機関作成分!H996</f>
        <v>0</v>
      </c>
      <c r="J993" s="17">
        <f>①健診機関作成分!L996</f>
        <v>0</v>
      </c>
      <c r="K993" s="17">
        <f>①健診機関作成分!M996</f>
        <v>0</v>
      </c>
      <c r="L993" s="19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7">
        <v>0</v>
      </c>
      <c r="X993" s="17">
        <f t="shared" si="34"/>
        <v>7300</v>
      </c>
      <c r="Z993" s="17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1">
        <v>250</v>
      </c>
      <c r="BB993" s="31">
        <v>1450</v>
      </c>
      <c r="BC993" s="31">
        <v>1220</v>
      </c>
      <c r="BD993" s="31">
        <v>120</v>
      </c>
      <c r="BE993" s="31">
        <v>320</v>
      </c>
      <c r="BF993" s="31">
        <v>350</v>
      </c>
      <c r="BG993" s="31">
        <v>1300</v>
      </c>
      <c r="BH993" s="31">
        <v>1800</v>
      </c>
      <c r="BI993" s="31">
        <v>120</v>
      </c>
      <c r="BJ993" s="31">
        <v>5800</v>
      </c>
      <c r="BK993" s="31">
        <v>970</v>
      </c>
      <c r="BL993" s="17">
        <v>50</v>
      </c>
    </row>
    <row r="994" spans="2:64" x14ac:dyDescent="0.15">
      <c r="B994" s="17">
        <v>11000</v>
      </c>
      <c r="C994" s="17">
        <f>①健診機関作成分!AD997</f>
        <v>0</v>
      </c>
      <c r="D994" s="17">
        <f>①健診機関作成分!D997</f>
        <v>1001</v>
      </c>
      <c r="E994" s="18">
        <f>①健診機関作成分!E997</f>
        <v>0</v>
      </c>
      <c r="F994" s="17">
        <f>①健診機関作成分!F997</f>
        <v>0</v>
      </c>
      <c r="G994" s="17">
        <f>①健診機関作成分!G997</f>
        <v>0</v>
      </c>
      <c r="H994" s="17">
        <f>①健診機関作成分!H997</f>
        <v>0</v>
      </c>
      <c r="J994" s="17">
        <f>①健診機関作成分!L997</f>
        <v>0</v>
      </c>
      <c r="K994" s="17">
        <f>①健診機関作成分!M997</f>
        <v>0</v>
      </c>
      <c r="L994" s="19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7">
        <v>0</v>
      </c>
      <c r="X994" s="17">
        <f t="shared" si="34"/>
        <v>7300</v>
      </c>
      <c r="Z994" s="17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1">
        <v>250</v>
      </c>
      <c r="BB994" s="31">
        <v>1450</v>
      </c>
      <c r="BC994" s="31">
        <v>1220</v>
      </c>
      <c r="BD994" s="31">
        <v>120</v>
      </c>
      <c r="BE994" s="31">
        <v>320</v>
      </c>
      <c r="BF994" s="31">
        <v>350</v>
      </c>
      <c r="BG994" s="31">
        <v>1300</v>
      </c>
      <c r="BH994" s="31">
        <v>1800</v>
      </c>
      <c r="BI994" s="31">
        <v>120</v>
      </c>
      <c r="BJ994" s="31">
        <v>5800</v>
      </c>
      <c r="BK994" s="31">
        <v>970</v>
      </c>
      <c r="BL994" s="17">
        <v>50</v>
      </c>
    </row>
    <row r="995" spans="2:64" x14ac:dyDescent="0.15">
      <c r="B995" s="17">
        <v>11000</v>
      </c>
      <c r="C995" s="17">
        <f>①健診機関作成分!AD998</f>
        <v>0</v>
      </c>
      <c r="D995" s="17">
        <f>①健診機関作成分!D998</f>
        <v>1001</v>
      </c>
      <c r="E995" s="18">
        <f>①健診機関作成分!E998</f>
        <v>0</v>
      </c>
      <c r="F995" s="17">
        <f>①健診機関作成分!F998</f>
        <v>0</v>
      </c>
      <c r="G995" s="17">
        <f>①健診機関作成分!G998</f>
        <v>0</v>
      </c>
      <c r="H995" s="17">
        <f>①健診機関作成分!H998</f>
        <v>0</v>
      </c>
      <c r="J995" s="17">
        <f>①健診機関作成分!L998</f>
        <v>0</v>
      </c>
      <c r="K995" s="17">
        <f>①健診機関作成分!M998</f>
        <v>0</v>
      </c>
      <c r="L995" s="19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7">
        <v>0</v>
      </c>
      <c r="X995" s="17">
        <f t="shared" si="34"/>
        <v>7300</v>
      </c>
      <c r="Z995" s="17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1">
        <v>250</v>
      </c>
      <c r="BB995" s="31">
        <v>1450</v>
      </c>
      <c r="BC995" s="31">
        <v>1220</v>
      </c>
      <c r="BD995" s="31">
        <v>120</v>
      </c>
      <c r="BE995" s="31">
        <v>320</v>
      </c>
      <c r="BF995" s="31">
        <v>350</v>
      </c>
      <c r="BG995" s="31">
        <v>1300</v>
      </c>
      <c r="BH995" s="31">
        <v>1800</v>
      </c>
      <c r="BI995" s="31">
        <v>120</v>
      </c>
      <c r="BJ995" s="31">
        <v>5800</v>
      </c>
      <c r="BK995" s="31">
        <v>970</v>
      </c>
      <c r="BL995" s="17">
        <v>50</v>
      </c>
    </row>
    <row r="996" spans="2:64" x14ac:dyDescent="0.15">
      <c r="B996" s="17">
        <v>11000</v>
      </c>
      <c r="C996" s="17">
        <f>①健診機関作成分!AD999</f>
        <v>0</v>
      </c>
      <c r="D996" s="17">
        <f>①健診機関作成分!D999</f>
        <v>1001</v>
      </c>
      <c r="E996" s="18">
        <f>①健診機関作成分!E999</f>
        <v>0</v>
      </c>
      <c r="F996" s="17">
        <f>①健診機関作成分!F999</f>
        <v>0</v>
      </c>
      <c r="G996" s="17">
        <f>①健診機関作成分!G999</f>
        <v>0</v>
      </c>
      <c r="H996" s="17">
        <f>①健診機関作成分!H999</f>
        <v>0</v>
      </c>
      <c r="J996" s="17">
        <f>①健診機関作成分!L999</f>
        <v>0</v>
      </c>
      <c r="K996" s="17">
        <f>①健診機関作成分!M999</f>
        <v>0</v>
      </c>
      <c r="L996" s="19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7">
        <v>0</v>
      </c>
      <c r="X996" s="17">
        <f t="shared" si="34"/>
        <v>7300</v>
      </c>
      <c r="Z996" s="17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1">
        <v>250</v>
      </c>
      <c r="BB996" s="31">
        <v>1450</v>
      </c>
      <c r="BC996" s="31">
        <v>1220</v>
      </c>
      <c r="BD996" s="31">
        <v>120</v>
      </c>
      <c r="BE996" s="31">
        <v>320</v>
      </c>
      <c r="BF996" s="31">
        <v>350</v>
      </c>
      <c r="BG996" s="31">
        <v>1300</v>
      </c>
      <c r="BH996" s="31">
        <v>1800</v>
      </c>
      <c r="BI996" s="31">
        <v>120</v>
      </c>
      <c r="BJ996" s="31">
        <v>5800</v>
      </c>
      <c r="BK996" s="31">
        <v>970</v>
      </c>
      <c r="BL996" s="17">
        <v>50</v>
      </c>
    </row>
    <row r="997" spans="2:64" x14ac:dyDescent="0.15">
      <c r="B997" s="17">
        <v>11000</v>
      </c>
      <c r="C997" s="17">
        <f>①健診機関作成分!AD1000</f>
        <v>0</v>
      </c>
      <c r="D997" s="17">
        <f>①健診機関作成分!D1000</f>
        <v>1001</v>
      </c>
      <c r="E997" s="18">
        <f>①健診機関作成分!E1000</f>
        <v>0</v>
      </c>
      <c r="F997" s="17">
        <f>①健診機関作成分!F1000</f>
        <v>0</v>
      </c>
      <c r="G997" s="17">
        <f>①健診機関作成分!G1000</f>
        <v>0</v>
      </c>
      <c r="H997" s="17">
        <f>①健診機関作成分!H1000</f>
        <v>0</v>
      </c>
      <c r="J997" s="17">
        <f>①健診機関作成分!L1000</f>
        <v>0</v>
      </c>
      <c r="K997" s="17">
        <f>①健診機関作成分!M1000</f>
        <v>0</v>
      </c>
      <c r="L997" s="19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7">
        <v>0</v>
      </c>
      <c r="X997" s="17">
        <f t="shared" si="34"/>
        <v>7300</v>
      </c>
      <c r="Z997" s="17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1">
        <v>250</v>
      </c>
      <c r="BB997" s="31">
        <v>1450</v>
      </c>
      <c r="BC997" s="31">
        <v>1220</v>
      </c>
      <c r="BD997" s="31">
        <v>120</v>
      </c>
      <c r="BE997" s="31">
        <v>320</v>
      </c>
      <c r="BF997" s="31">
        <v>350</v>
      </c>
      <c r="BG997" s="31">
        <v>1300</v>
      </c>
      <c r="BH997" s="31">
        <v>1800</v>
      </c>
      <c r="BI997" s="31">
        <v>120</v>
      </c>
      <c r="BJ997" s="31">
        <v>5800</v>
      </c>
      <c r="BK997" s="31">
        <v>970</v>
      </c>
      <c r="BL997" s="17">
        <v>50</v>
      </c>
    </row>
    <row r="998" spans="2:64" x14ac:dyDescent="0.15">
      <c r="B998" s="17">
        <v>11000</v>
      </c>
      <c r="C998" s="17">
        <f>①健診機関作成分!AD1001</f>
        <v>0</v>
      </c>
      <c r="D998" s="17">
        <f>①健診機関作成分!D1001</f>
        <v>1001</v>
      </c>
      <c r="E998" s="18">
        <f>①健診機関作成分!E1001</f>
        <v>0</v>
      </c>
      <c r="F998" s="17">
        <f>①健診機関作成分!F1001</f>
        <v>0</v>
      </c>
      <c r="G998" s="17">
        <f>①健診機関作成分!G1001</f>
        <v>0</v>
      </c>
      <c r="H998" s="17">
        <f>①健診機関作成分!H1001</f>
        <v>0</v>
      </c>
      <c r="J998" s="17">
        <f>①健診機関作成分!L1001</f>
        <v>0</v>
      </c>
      <c r="K998" s="17">
        <f>①健診機関作成分!M1001</f>
        <v>0</v>
      </c>
      <c r="L998" s="19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7">
        <v>0</v>
      </c>
      <c r="X998" s="17">
        <f t="shared" si="34"/>
        <v>7300</v>
      </c>
      <c r="Z998" s="17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1">
        <v>250</v>
      </c>
      <c r="BB998" s="31">
        <v>1450</v>
      </c>
      <c r="BC998" s="31">
        <v>1220</v>
      </c>
      <c r="BD998" s="31">
        <v>120</v>
      </c>
      <c r="BE998" s="31">
        <v>320</v>
      </c>
      <c r="BF998" s="31">
        <v>350</v>
      </c>
      <c r="BG998" s="31">
        <v>1300</v>
      </c>
      <c r="BH998" s="31">
        <v>1800</v>
      </c>
      <c r="BI998" s="31">
        <v>120</v>
      </c>
      <c r="BJ998" s="31">
        <v>5800</v>
      </c>
      <c r="BK998" s="31">
        <v>970</v>
      </c>
      <c r="BL998" s="17">
        <v>50</v>
      </c>
    </row>
    <row r="999" spans="2:64" x14ac:dyDescent="0.15">
      <c r="B999" s="17">
        <v>11000</v>
      </c>
      <c r="C999" s="17">
        <f>①健診機関作成分!AD1002</f>
        <v>0</v>
      </c>
      <c r="D999" s="17">
        <f>①健診機関作成分!D1002</f>
        <v>1001</v>
      </c>
      <c r="E999" s="18">
        <f>①健診機関作成分!E1002</f>
        <v>0</v>
      </c>
      <c r="F999" s="17">
        <f>①健診機関作成分!F1002</f>
        <v>0</v>
      </c>
      <c r="G999" s="17">
        <f>①健診機関作成分!G1002</f>
        <v>0</v>
      </c>
      <c r="H999" s="17">
        <f>①健診機関作成分!H1002</f>
        <v>0</v>
      </c>
      <c r="J999" s="17">
        <f>①健診機関作成分!L1002</f>
        <v>0</v>
      </c>
      <c r="K999" s="17">
        <f>①健診機関作成分!M1002</f>
        <v>0</v>
      </c>
      <c r="L999" s="19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7">
        <v>0</v>
      </c>
      <c r="X999" s="17">
        <f t="shared" si="34"/>
        <v>7300</v>
      </c>
      <c r="Z999" s="17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1">
        <v>250</v>
      </c>
      <c r="BB999" s="31">
        <v>1450</v>
      </c>
      <c r="BC999" s="31">
        <v>1220</v>
      </c>
      <c r="BD999" s="31">
        <v>120</v>
      </c>
      <c r="BE999" s="31">
        <v>320</v>
      </c>
      <c r="BF999" s="31">
        <v>350</v>
      </c>
      <c r="BG999" s="31">
        <v>1300</v>
      </c>
      <c r="BH999" s="31">
        <v>1800</v>
      </c>
      <c r="BI999" s="31">
        <v>120</v>
      </c>
      <c r="BJ999" s="31">
        <v>5800</v>
      </c>
      <c r="BK999" s="31">
        <v>970</v>
      </c>
      <c r="BL999" s="17">
        <v>50</v>
      </c>
    </row>
    <row r="1000" spans="2:64" x14ac:dyDescent="0.15">
      <c r="B1000" s="17">
        <v>11000</v>
      </c>
      <c r="C1000" s="17">
        <f>①健診機関作成分!AD1003</f>
        <v>0</v>
      </c>
      <c r="D1000" s="17">
        <f>①健診機関作成分!D1003</f>
        <v>1001</v>
      </c>
      <c r="E1000" s="18">
        <f>①健診機関作成分!E1003</f>
        <v>0</v>
      </c>
      <c r="F1000" s="17">
        <f>①健診機関作成分!F1003</f>
        <v>0</v>
      </c>
      <c r="G1000" s="17">
        <f>①健診機関作成分!G1003</f>
        <v>0</v>
      </c>
      <c r="H1000" s="17">
        <f>①健診機関作成分!H1003</f>
        <v>0</v>
      </c>
      <c r="J1000" s="17">
        <f>①健診機関作成分!L1003</f>
        <v>0</v>
      </c>
      <c r="K1000" s="17">
        <f>①健診機関作成分!M1003</f>
        <v>0</v>
      </c>
      <c r="L1000" s="19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7">
        <v>0</v>
      </c>
      <c r="X1000" s="17">
        <f t="shared" si="34"/>
        <v>7300</v>
      </c>
      <c r="Z1000" s="17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1">
        <v>250</v>
      </c>
      <c r="BB1000" s="31">
        <v>1450</v>
      </c>
      <c r="BC1000" s="31">
        <v>1220</v>
      </c>
      <c r="BD1000" s="31">
        <v>120</v>
      </c>
      <c r="BE1000" s="31">
        <v>320</v>
      </c>
      <c r="BF1000" s="31">
        <v>350</v>
      </c>
      <c r="BG1000" s="31">
        <v>1300</v>
      </c>
      <c r="BH1000" s="31">
        <v>1800</v>
      </c>
      <c r="BI1000" s="31">
        <v>120</v>
      </c>
      <c r="BJ1000" s="31">
        <v>5800</v>
      </c>
      <c r="BK1000" s="31">
        <v>970</v>
      </c>
      <c r="BL1000" s="17">
        <v>50</v>
      </c>
    </row>
    <row r="1001" spans="2:64" x14ac:dyDescent="0.15">
      <c r="B1001" s="17">
        <v>11000</v>
      </c>
      <c r="C1001" s="17">
        <f>①健診機関作成分!AD1004</f>
        <v>0</v>
      </c>
      <c r="D1001" s="17">
        <f>①健診機関作成分!D1004</f>
        <v>1001</v>
      </c>
      <c r="E1001" s="18">
        <f>①健診機関作成分!E1004</f>
        <v>0</v>
      </c>
      <c r="F1001" s="17">
        <f>①健診機関作成分!F1004</f>
        <v>0</v>
      </c>
      <c r="G1001" s="17">
        <f>①健診機関作成分!G1004</f>
        <v>0</v>
      </c>
      <c r="H1001" s="17">
        <f>①健診機関作成分!H1004</f>
        <v>0</v>
      </c>
      <c r="J1001" s="17">
        <f>①健診機関作成分!L1004</f>
        <v>0</v>
      </c>
      <c r="K1001" s="17">
        <f>①健診機関作成分!M1004</f>
        <v>0</v>
      </c>
      <c r="L1001" s="19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7">
        <v>0</v>
      </c>
      <c r="X1001" s="17">
        <f t="shared" si="34"/>
        <v>7300</v>
      </c>
      <c r="Z1001" s="17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1">
        <v>250</v>
      </c>
      <c r="BB1001" s="31">
        <v>1450</v>
      </c>
      <c r="BC1001" s="31">
        <v>1220</v>
      </c>
      <c r="BD1001" s="31">
        <v>120</v>
      </c>
      <c r="BE1001" s="31">
        <v>320</v>
      </c>
      <c r="BF1001" s="31">
        <v>350</v>
      </c>
      <c r="BG1001" s="31">
        <v>1300</v>
      </c>
      <c r="BH1001" s="31">
        <v>1800</v>
      </c>
      <c r="BI1001" s="31">
        <v>120</v>
      </c>
      <c r="BJ1001" s="31">
        <v>5800</v>
      </c>
      <c r="BK1001" s="31">
        <v>970</v>
      </c>
      <c r="BL1001" s="17">
        <v>50</v>
      </c>
    </row>
    <row r="1002" spans="2:64" x14ac:dyDescent="0.15">
      <c r="B1002" s="17">
        <v>11000</v>
      </c>
      <c r="C1002" s="17">
        <f>①健診機関作成分!AD1005</f>
        <v>0</v>
      </c>
      <c r="D1002" s="17">
        <f>①健診機関作成分!D1005</f>
        <v>1001</v>
      </c>
      <c r="E1002" s="18">
        <f>①健診機関作成分!E1005</f>
        <v>0</v>
      </c>
      <c r="F1002" s="17">
        <f>①健診機関作成分!F1005</f>
        <v>0</v>
      </c>
      <c r="G1002" s="17">
        <f>①健診機関作成分!G1005</f>
        <v>0</v>
      </c>
      <c r="H1002" s="17">
        <f>①健診機関作成分!H1005</f>
        <v>0</v>
      </c>
      <c r="J1002" s="17">
        <f>①健診機関作成分!L1005</f>
        <v>0</v>
      </c>
      <c r="K1002" s="17">
        <f>①健診機関作成分!M1005</f>
        <v>0</v>
      </c>
      <c r="L1002" s="19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7">
        <v>0</v>
      </c>
      <c r="X1002" s="17">
        <f t="shared" si="34"/>
        <v>7300</v>
      </c>
      <c r="Z1002" s="17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1">
        <v>250</v>
      </c>
      <c r="BB1002" s="31">
        <v>1450</v>
      </c>
      <c r="BC1002" s="31">
        <v>1220</v>
      </c>
      <c r="BD1002" s="31">
        <v>120</v>
      </c>
      <c r="BE1002" s="31">
        <v>320</v>
      </c>
      <c r="BF1002" s="31">
        <v>350</v>
      </c>
      <c r="BG1002" s="31">
        <v>1300</v>
      </c>
      <c r="BH1002" s="31">
        <v>1800</v>
      </c>
      <c r="BI1002" s="31">
        <v>120</v>
      </c>
      <c r="BJ1002" s="31">
        <v>5800</v>
      </c>
      <c r="BK1002" s="31">
        <v>970</v>
      </c>
      <c r="BL1002" s="17">
        <v>50</v>
      </c>
    </row>
    <row r="1003" spans="2:64" x14ac:dyDescent="0.15">
      <c r="B1003" s="17">
        <v>11000</v>
      </c>
      <c r="C1003" s="17">
        <f>①健診機関作成分!AD1006</f>
        <v>0</v>
      </c>
      <c r="D1003" s="17">
        <f>①健診機関作成分!D1006</f>
        <v>1001</v>
      </c>
      <c r="E1003" s="18">
        <f>①健診機関作成分!E1006</f>
        <v>0</v>
      </c>
      <c r="F1003" s="17">
        <f>①健診機関作成分!F1006</f>
        <v>0</v>
      </c>
      <c r="G1003" s="17">
        <f>①健診機関作成分!G1006</f>
        <v>0</v>
      </c>
      <c r="H1003" s="17">
        <f>①健診機関作成分!H1006</f>
        <v>0</v>
      </c>
      <c r="J1003" s="17">
        <f>①健診機関作成分!L1006</f>
        <v>0</v>
      </c>
      <c r="K1003" s="17">
        <f>①健診機関作成分!M1006</f>
        <v>0</v>
      </c>
      <c r="L1003" s="19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7">
        <v>0</v>
      </c>
      <c r="X1003" s="17">
        <f t="shared" si="34"/>
        <v>7300</v>
      </c>
      <c r="Z1003" s="17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1">
        <v>250</v>
      </c>
      <c r="BB1003" s="31">
        <v>1450</v>
      </c>
      <c r="BC1003" s="31">
        <v>1220</v>
      </c>
      <c r="BD1003" s="31">
        <v>120</v>
      </c>
      <c r="BE1003" s="31">
        <v>320</v>
      </c>
      <c r="BF1003" s="31">
        <v>350</v>
      </c>
      <c r="BG1003" s="31">
        <v>1300</v>
      </c>
      <c r="BH1003" s="31">
        <v>1800</v>
      </c>
      <c r="BI1003" s="31">
        <v>120</v>
      </c>
      <c r="BJ1003" s="31">
        <v>5800</v>
      </c>
      <c r="BK1003" s="31">
        <v>970</v>
      </c>
      <c r="BL1003" s="17">
        <v>50</v>
      </c>
    </row>
    <row r="1004" spans="2:64" x14ac:dyDescent="0.15">
      <c r="B1004" s="17">
        <v>11000</v>
      </c>
      <c r="C1004" s="17">
        <f>①健診機関作成分!AD1007</f>
        <v>0</v>
      </c>
      <c r="D1004" s="17">
        <f>①健診機関作成分!D1007</f>
        <v>1001</v>
      </c>
      <c r="E1004" s="18">
        <f>①健診機関作成分!E1007</f>
        <v>0</v>
      </c>
      <c r="F1004" s="17">
        <f>①健診機関作成分!F1007</f>
        <v>0</v>
      </c>
      <c r="G1004" s="17">
        <f>①健診機関作成分!G1007</f>
        <v>0</v>
      </c>
      <c r="H1004" s="17">
        <f>①健診機関作成分!H1007</f>
        <v>0</v>
      </c>
      <c r="J1004" s="17">
        <f>①健診機関作成分!L1007</f>
        <v>0</v>
      </c>
      <c r="K1004" s="17">
        <f>①健診機関作成分!M1007</f>
        <v>0</v>
      </c>
      <c r="L1004" s="19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7">
        <v>0</v>
      </c>
      <c r="X1004" s="17">
        <f t="shared" si="34"/>
        <v>7300</v>
      </c>
      <c r="Z1004" s="17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1">
        <v>250</v>
      </c>
      <c r="BB1004" s="31">
        <v>1450</v>
      </c>
      <c r="BC1004" s="31">
        <v>1220</v>
      </c>
      <c r="BD1004" s="31">
        <v>120</v>
      </c>
      <c r="BE1004" s="31">
        <v>320</v>
      </c>
      <c r="BF1004" s="31">
        <v>350</v>
      </c>
      <c r="BG1004" s="31">
        <v>1300</v>
      </c>
      <c r="BH1004" s="31">
        <v>1800</v>
      </c>
      <c r="BI1004" s="31">
        <v>120</v>
      </c>
      <c r="BJ1004" s="31">
        <v>5800</v>
      </c>
      <c r="BK1004" s="31">
        <v>970</v>
      </c>
      <c r="BL1004" s="17">
        <v>50</v>
      </c>
    </row>
  </sheetData>
  <sheetProtection algorithmName="SHA-512" hashValue="CXTJ1KNKD+9OGJtDprneX6J0FQx4Wcyyj1LGAI7yBB/yxoHqxsXVk+NiHcX/J/jetbDJHhGCbQf1QkV0Cns5mg==" saltValue="8AKHqkqwSD6fj9gpI77Bhg==" spinCount="100000" sheet="1" objects="1" scenarios="1"/>
  <mergeCells count="24">
    <mergeCell ref="X1:X3"/>
    <mergeCell ref="Z1:Z3"/>
    <mergeCell ref="B1:B4"/>
    <mergeCell ref="G1:G4"/>
    <mergeCell ref="F1:F4"/>
    <mergeCell ref="E1:E4"/>
    <mergeCell ref="D1:D4"/>
    <mergeCell ref="C1:C4"/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B1000"/>
  <sheetViews>
    <sheetView showZeros="0" zoomScaleNormal="100" workbookViewId="0"/>
  </sheetViews>
  <sheetFormatPr defaultRowHeight="13.5" x14ac:dyDescent="0.15"/>
  <cols>
    <col min="4" max="4" width="13.75" customWidth="1"/>
    <col min="7" max="8" width="14.75" customWidth="1"/>
    <col min="10" max="10" width="20.2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5" customWidth="1"/>
  </cols>
  <sheetData>
    <row r="1" spans="2:80" x14ac:dyDescent="0.15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①健診機関作成分!AI8+IF(①健診機関作成分!AI8=2,-1,1)</f>
        <v>1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15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①健診機関作成分!AI9+IF(①健診機関作成分!AI9=2,-1,1)</f>
        <v>1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15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①健診機関作成分!AI10+IF(①健診機関作成分!AI10=2,-1,1)</f>
        <v>1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15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①健診機関作成分!AI11+IF(①健診機関作成分!AI11=2,-1,1)</f>
        <v>1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15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①健診機関作成分!AI12+IF(①健診機関作成分!AI12=2,-1,1)</f>
        <v>1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15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①健診機関作成分!AI13+IF(①健診機関作成分!AI13=2,-1,1)</f>
        <v>1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15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①健診機関作成分!AI14+IF(①健診機関作成分!AI14=2,-1,1)</f>
        <v>1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15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①健診機関作成分!AI15+IF(①健診機関作成分!AI15=2,-1,1)</f>
        <v>1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15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①健診機関作成分!AI16+IF(①健診機関作成分!AI16=2,-1,1)</f>
        <v>1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15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①健診機関作成分!AI17+IF(①健診機関作成分!AI17=2,-1,1)</f>
        <v>1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15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①健診機関作成分!AI18+IF(①健診機関作成分!AI18=2,-1,1)</f>
        <v>1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15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①健診機関作成分!AI19+IF(①健診機関作成分!AI19=2,-1,1)</f>
        <v>1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15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①健診機関作成分!AI20+IF(①健診機関作成分!AI20=2,-1,1)</f>
        <v>1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15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①健診機関作成分!AI21+IF(①健診機関作成分!AI21=2,-1,1)</f>
        <v>1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15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①健診機関作成分!AI22+IF(①健診機関作成分!AI22=2,-1,1)</f>
        <v>1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15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①健診機関作成分!AI23+IF(①健診機関作成分!AI23=2,-1,1)</f>
        <v>1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15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①健診機関作成分!AI24+IF(①健診機関作成分!AI24=2,-1,1)</f>
        <v>1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15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①健診機関作成分!AI25+IF(①健診機関作成分!AI25=2,-1,1)</f>
        <v>1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15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①健診機関作成分!AI26+IF(①健診機関作成分!AI26=2,-1,1)</f>
        <v>1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15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①健診機関作成分!AI27+IF(①健診機関作成分!AI27=2,-1,1)</f>
        <v>1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15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①健診機関作成分!AI28+IF(①健診機関作成分!AI28=2,-1,1)</f>
        <v>1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15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①健診機関作成分!AI29+IF(①健診機関作成分!AI29=2,-1,1)</f>
        <v>1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15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①健診機関作成分!AI30+IF(①健診機関作成分!AI30=2,-1,1)</f>
        <v>1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15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①健診機関作成分!AI31+IF(①健診機関作成分!AI31=2,-1,1)</f>
        <v>1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15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①健診機関作成分!AI32+IF(①健診機関作成分!AI32=2,-1,1)</f>
        <v>1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15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①健診機関作成分!AI33+IF(①健診機関作成分!AI33=2,-1,1)</f>
        <v>1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15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①健診機関作成分!AI34+IF(①健診機関作成分!AI34=2,-1,1)</f>
        <v>1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15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①健診機関作成分!AI35+IF(①健診機関作成分!AI35=2,-1,1)</f>
        <v>1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15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①健診機関作成分!AI36+IF(①健診機関作成分!AI36=2,-1,1)</f>
        <v>1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15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①健診機関作成分!AI37+IF(①健診機関作成分!AI37=2,-1,1)</f>
        <v>1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15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①健診機関作成分!AI38+IF(①健診機関作成分!AI38=2,-1,1)</f>
        <v>1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15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①健診機関作成分!AI39+IF(①健診機関作成分!AI39=2,-1,1)</f>
        <v>1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15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①健診機関作成分!AI40+IF(①健診機関作成分!AI40=2,-1,1)</f>
        <v>1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15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①健診機関作成分!AI41+IF(①健診機関作成分!AI41=2,-1,1)</f>
        <v>1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15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①健診機関作成分!AI42+IF(①健診機関作成分!AI42=2,-1,1)</f>
        <v>1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15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①健診機関作成分!AI43+IF(①健診機関作成分!AI43=2,-1,1)</f>
        <v>1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15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①健診機関作成分!AI44+IF(①健診機関作成分!AI44=2,-1,1)</f>
        <v>1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15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①健診機関作成分!AI45+IF(①健診機関作成分!AI45=2,-1,1)</f>
        <v>1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15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①健診機関作成分!AI46+IF(①健診機関作成分!AI46=2,-1,1)</f>
        <v>1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15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①健診機関作成分!AI47+IF(①健診機関作成分!AI47=2,-1,1)</f>
        <v>1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15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①健診機関作成分!AI48+IF(①健診機関作成分!AI48=2,-1,1)</f>
        <v>1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15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①健診機関作成分!AI49+IF(①健診機関作成分!AI49=2,-1,1)</f>
        <v>1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15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①健診機関作成分!AI50+IF(①健診機関作成分!AI50=2,-1,1)</f>
        <v>1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15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①健診機関作成分!AI51+IF(①健診機関作成分!AI51=2,-1,1)</f>
        <v>1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15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①健診機関作成分!AI52+IF(①健診機関作成分!AI52=2,-1,1)</f>
        <v>1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15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①健診機関作成分!AI53+IF(①健診機関作成分!AI53=2,-1,1)</f>
        <v>1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15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①健診機関作成分!AI54+IF(①健診機関作成分!AI54=2,-1,1)</f>
        <v>1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15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①健診機関作成分!AI55+IF(①健診機関作成分!AI55=2,-1,1)</f>
        <v>1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15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①健診機関作成分!AI56+IF(①健診機関作成分!AI56=2,-1,1)</f>
        <v>1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15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①健診機関作成分!AI57+IF(①健診機関作成分!AI57=2,-1,1)</f>
        <v>1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15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①健診機関作成分!AI58+IF(①健診機関作成分!AI58=2,-1,1)</f>
        <v>1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15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①健診機関作成分!AI59+IF(①健診機関作成分!AI59=2,-1,1)</f>
        <v>1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15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①健診機関作成分!AI60+IF(①健診機関作成分!AI60=2,-1,1)</f>
        <v>1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15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①健診機関作成分!AI61+IF(①健診機関作成分!AI61=2,-1,1)</f>
        <v>1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15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①健診機関作成分!AI62+IF(①健診機関作成分!AI62=2,-1,1)</f>
        <v>1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15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①健診機関作成分!AI63+IF(①健診機関作成分!AI63=2,-1,1)</f>
        <v>1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15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①健診機関作成分!AI64+IF(①健診機関作成分!AI64=2,-1,1)</f>
        <v>1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15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①健診機関作成分!AI65+IF(①健診機関作成分!AI65=2,-1,1)</f>
        <v>1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15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①健診機関作成分!AI66+IF(①健診機関作成分!AI66=2,-1,1)</f>
        <v>1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15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①健診機関作成分!AI67+IF(①健診機関作成分!AI67=2,-1,1)</f>
        <v>1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15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①健診機関作成分!AI68+IF(①健診機関作成分!AI68=2,-1,1)</f>
        <v>1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15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①健診機関作成分!AI69+IF(①健診機関作成分!AI69=2,-1,1)</f>
        <v>1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15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①健診機関作成分!AI70+IF(①健診機関作成分!AI70=2,-1,1)</f>
        <v>1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15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①健診機関作成分!AI71+IF(①健診機関作成分!AI71=2,-1,1)</f>
        <v>1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15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①健診機関作成分!AI72+IF(①健診機関作成分!AI72=2,-1,1)</f>
        <v>1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15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①健診機関作成分!AI73+IF(①健診機関作成分!AI73=2,-1,1)</f>
        <v>1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15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①健診機関作成分!AI74+IF(①健診機関作成分!AI74=2,-1,1)</f>
        <v>1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15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①健診機関作成分!AI75+IF(①健診機関作成分!AI75=2,-1,1)</f>
        <v>1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15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①健診機関作成分!AI76+IF(①健診機関作成分!AI76=2,-1,1)</f>
        <v>1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15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①健診機関作成分!AI77+IF(①健診機関作成分!AI77=2,-1,1)</f>
        <v>1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15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①健診機関作成分!AI78+IF(①健診機関作成分!AI78=2,-1,1)</f>
        <v>1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15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①健診機関作成分!AI79+IF(①健診機関作成分!AI79=2,-1,1)</f>
        <v>1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15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①健診機関作成分!AI80+IF(①健診機関作成分!AI80=2,-1,1)</f>
        <v>1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15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①健診機関作成分!AI81+IF(①健診機関作成分!AI81=2,-1,1)</f>
        <v>1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15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①健診機関作成分!AI82+IF(①健診機関作成分!AI82=2,-1,1)</f>
        <v>1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15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①健診機関作成分!AI83+IF(①健診機関作成分!AI83=2,-1,1)</f>
        <v>1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15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①健診機関作成分!AI84+IF(①健診機関作成分!AI84=2,-1,1)</f>
        <v>1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15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①健診機関作成分!AI85+IF(①健診機関作成分!AI85=2,-1,1)</f>
        <v>1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15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①健診機関作成分!AI86+IF(①健診機関作成分!AI86=2,-1,1)</f>
        <v>1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15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①健診機関作成分!AI87+IF(①健診機関作成分!AI87=2,-1,1)</f>
        <v>1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15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①健診機関作成分!AI88+IF(①健診機関作成分!AI88=2,-1,1)</f>
        <v>1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15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①健診機関作成分!AI89+IF(①健診機関作成分!AI89=2,-1,1)</f>
        <v>1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15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①健診機関作成分!AI90+IF(①健診機関作成分!AI90=2,-1,1)</f>
        <v>1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15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①健診機関作成分!AI91+IF(①健診機関作成分!AI91=2,-1,1)</f>
        <v>1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15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①健診機関作成分!AI92+IF(①健診機関作成分!AI92=2,-1,1)</f>
        <v>1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15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①健診機関作成分!AI93+IF(①健診機関作成分!AI93=2,-1,1)</f>
        <v>1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15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①健診機関作成分!AI94+IF(①健診機関作成分!AI94=2,-1,1)</f>
        <v>1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15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①健診機関作成分!AI95+IF(①健診機関作成分!AI95=2,-1,1)</f>
        <v>1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15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①健診機関作成分!AI96+IF(①健診機関作成分!AI96=2,-1,1)</f>
        <v>1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15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①健診機関作成分!AI97+IF(①健診機関作成分!AI97=2,-1,1)</f>
        <v>1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15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①健診機関作成分!AI98+IF(①健診機関作成分!AI98=2,-1,1)</f>
        <v>1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15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①健診機関作成分!AI99+IF(①健診機関作成分!AI99=2,-1,1)</f>
        <v>1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15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①健診機関作成分!AI100+IF(①健診機関作成分!AI100=2,-1,1)</f>
        <v>1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15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①健診機関作成分!AI101+IF(①健診機関作成分!AI101=2,-1,1)</f>
        <v>1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15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①健診機関作成分!AI102+IF(①健診機関作成分!AI102=2,-1,1)</f>
        <v>1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15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①健診機関作成分!AI103+IF(①健診機関作成分!AI103=2,-1,1)</f>
        <v>1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15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①健診機関作成分!AI104+IF(①健診機関作成分!AI104=2,-1,1)</f>
        <v>1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15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①健診機関作成分!AI105+IF(①健診機関作成分!AI105=2,-1,1)</f>
        <v>1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15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①健診機関作成分!AI106+IF(①健診機関作成分!AI106=2,-1,1)</f>
        <v>1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15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①健診機関作成分!AI107+IF(①健診機関作成分!AI107=2,-1,1)</f>
        <v>1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15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①健診機関作成分!AI108+IF(①健診機関作成分!AI108=2,-1,1)</f>
        <v>1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15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①健診機関作成分!AI109+IF(①健診機関作成分!AI109=2,-1,1)</f>
        <v>1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15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①健診機関作成分!AI110+IF(①健診機関作成分!AI110=2,-1,1)</f>
        <v>1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15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①健診機関作成分!AI111+IF(①健診機関作成分!AI111=2,-1,1)</f>
        <v>1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15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①健診機関作成分!AI112+IF(①健診機関作成分!AI112=2,-1,1)</f>
        <v>1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15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①健診機関作成分!AI113+IF(①健診機関作成分!AI113=2,-1,1)</f>
        <v>1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15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①健診機関作成分!AI114+IF(①健診機関作成分!AI114=2,-1,1)</f>
        <v>1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15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①健診機関作成分!AI115+IF(①健診機関作成分!AI115=2,-1,1)</f>
        <v>1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15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①健診機関作成分!AI116+IF(①健診機関作成分!AI116=2,-1,1)</f>
        <v>1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15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①健診機関作成分!AI117+IF(①健診機関作成分!AI117=2,-1,1)</f>
        <v>1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15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①健診機関作成分!AI118+IF(①健診機関作成分!AI118=2,-1,1)</f>
        <v>1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15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①健診機関作成分!AI119+IF(①健診機関作成分!AI119=2,-1,1)</f>
        <v>1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15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①健診機関作成分!AI120+IF(①健診機関作成分!AI120=2,-1,1)</f>
        <v>1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15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①健診機関作成分!AI121+IF(①健診機関作成分!AI121=2,-1,1)</f>
        <v>1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15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①健診機関作成分!AI122+IF(①健診機関作成分!AI122=2,-1,1)</f>
        <v>1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15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①健診機関作成分!AI123+IF(①健診機関作成分!AI123=2,-1,1)</f>
        <v>1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15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①健診機関作成分!AI124+IF(①健診機関作成分!AI124=2,-1,1)</f>
        <v>1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15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①健診機関作成分!AI125+IF(①健診機関作成分!AI125=2,-1,1)</f>
        <v>1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15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①健診機関作成分!AI126+IF(①健診機関作成分!AI126=2,-1,1)</f>
        <v>1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15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①健診機関作成分!AI127+IF(①健診機関作成分!AI127=2,-1,1)</f>
        <v>1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15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①健診機関作成分!AI128+IF(①健診機関作成分!AI128=2,-1,1)</f>
        <v>1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15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①健診機関作成分!AI129+IF(①健診機関作成分!AI129=2,-1,1)</f>
        <v>1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15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①健診機関作成分!AI130+IF(①健診機関作成分!AI130=2,-1,1)</f>
        <v>1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15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①健診機関作成分!AI131+IF(①健診機関作成分!AI131=2,-1,1)</f>
        <v>1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15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①健診機関作成分!AI132+IF(①健診機関作成分!AI132=2,-1,1)</f>
        <v>1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15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①健診機関作成分!AI133+IF(①健診機関作成分!AI133=2,-1,1)</f>
        <v>1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15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①健診機関作成分!AI134+IF(①健診機関作成分!AI134=2,-1,1)</f>
        <v>1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15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①健診機関作成分!AI135+IF(①健診機関作成分!AI135=2,-1,1)</f>
        <v>1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15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①健診機関作成分!AI136+IF(①健診機関作成分!AI136=2,-1,1)</f>
        <v>1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15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①健診機関作成分!AI137+IF(①健診機関作成分!AI137=2,-1,1)</f>
        <v>1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15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①健診機関作成分!AI138+IF(①健診機関作成分!AI138=2,-1,1)</f>
        <v>1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15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①健診機関作成分!AI139+IF(①健診機関作成分!AI139=2,-1,1)</f>
        <v>1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15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①健診機関作成分!AI140+IF(①健診機関作成分!AI140=2,-1,1)</f>
        <v>1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15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①健診機関作成分!AI141+IF(①健診機関作成分!AI141=2,-1,1)</f>
        <v>1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15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①健診機関作成分!AI142+IF(①健診機関作成分!AI142=2,-1,1)</f>
        <v>1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15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①健診機関作成分!AI143+IF(①健診機関作成分!AI143=2,-1,1)</f>
        <v>1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15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①健診機関作成分!AI144+IF(①健診機関作成分!AI144=2,-1,1)</f>
        <v>1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15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①健診機関作成分!AI145+IF(①健診機関作成分!AI145=2,-1,1)</f>
        <v>1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15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①健診機関作成分!AI146+IF(①健診機関作成分!AI146=2,-1,1)</f>
        <v>1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15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①健診機関作成分!AI147+IF(①健診機関作成分!AI147=2,-1,1)</f>
        <v>1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15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①健診機関作成分!AI148+IF(①健診機関作成分!AI148=2,-1,1)</f>
        <v>1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15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①健診機関作成分!AI149+IF(①健診機関作成分!AI149=2,-1,1)</f>
        <v>1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15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①健診機関作成分!AI150+IF(①健診機関作成分!AI150=2,-1,1)</f>
        <v>1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15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①健診機関作成分!AI151+IF(①健診機関作成分!AI151=2,-1,1)</f>
        <v>1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15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①健診機関作成分!AI152+IF(①健診機関作成分!AI152=2,-1,1)</f>
        <v>1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15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①健診機関作成分!AI153+IF(①健診機関作成分!AI153=2,-1,1)</f>
        <v>1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15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①健診機関作成分!AI154+IF(①健診機関作成分!AI154=2,-1,1)</f>
        <v>1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15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①健診機関作成分!AI155+IF(①健診機関作成分!AI155=2,-1,1)</f>
        <v>1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15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①健診機関作成分!AI156+IF(①健診機関作成分!AI156=2,-1,1)</f>
        <v>1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15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①健診機関作成分!AI157+IF(①健診機関作成分!AI157=2,-1,1)</f>
        <v>1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15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①健診機関作成分!AI158+IF(①健診機関作成分!AI158=2,-1,1)</f>
        <v>1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15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①健診機関作成分!AI159+IF(①健診機関作成分!AI159=2,-1,1)</f>
        <v>1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15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①健診機関作成分!AI160+IF(①健診機関作成分!AI160=2,-1,1)</f>
        <v>1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15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①健診機関作成分!AI161+IF(①健診機関作成分!AI161=2,-1,1)</f>
        <v>1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15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①健診機関作成分!AI162+IF(①健診機関作成分!AI162=2,-1,1)</f>
        <v>1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15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①健診機関作成分!AI163+IF(①健診機関作成分!AI163=2,-1,1)</f>
        <v>1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15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①健診機関作成分!AI164+IF(①健診機関作成分!AI164=2,-1,1)</f>
        <v>1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15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①健診機関作成分!AI165+IF(①健診機関作成分!AI165=2,-1,1)</f>
        <v>1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15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①健診機関作成分!AI166+IF(①健診機関作成分!AI166=2,-1,1)</f>
        <v>1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15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①健診機関作成分!AI167+IF(①健診機関作成分!AI167=2,-1,1)</f>
        <v>1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15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①健診機関作成分!AI168+IF(①健診機関作成分!AI168=2,-1,1)</f>
        <v>1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15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①健診機関作成分!AI169+IF(①健診機関作成分!AI169=2,-1,1)</f>
        <v>1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15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①健診機関作成分!AI170+IF(①健診機関作成分!AI170=2,-1,1)</f>
        <v>1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15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①健診機関作成分!AI171+IF(①健診機関作成分!AI171=2,-1,1)</f>
        <v>1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15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①健診機関作成分!AI172+IF(①健診機関作成分!AI172=2,-1,1)</f>
        <v>1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15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①健診機関作成分!AI173+IF(①健診機関作成分!AI173=2,-1,1)</f>
        <v>1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15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①健診機関作成分!AI174+IF(①健診機関作成分!AI174=2,-1,1)</f>
        <v>1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15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①健診機関作成分!AI175+IF(①健診機関作成分!AI175=2,-1,1)</f>
        <v>1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15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①健診機関作成分!AI176+IF(①健診機関作成分!AI176=2,-1,1)</f>
        <v>1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15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①健診機関作成分!AI177+IF(①健診機関作成分!AI177=2,-1,1)</f>
        <v>1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15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①健診機関作成分!AI178+IF(①健診機関作成分!AI178=2,-1,1)</f>
        <v>1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15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①健診機関作成分!AI179+IF(①健診機関作成分!AI179=2,-1,1)</f>
        <v>1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15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①健診機関作成分!AI180+IF(①健診機関作成分!AI180=2,-1,1)</f>
        <v>1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15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①健診機関作成分!AI181+IF(①健診機関作成分!AI181=2,-1,1)</f>
        <v>1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15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①健診機関作成分!AI182+IF(①健診機関作成分!AI182=2,-1,1)</f>
        <v>1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15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①健診機関作成分!AI183+IF(①健診機関作成分!AI183=2,-1,1)</f>
        <v>1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15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①健診機関作成分!AI184+IF(①健診機関作成分!AI184=2,-1,1)</f>
        <v>1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15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①健診機関作成分!AI185+IF(①健診機関作成分!AI185=2,-1,1)</f>
        <v>1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15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①健診機関作成分!AI186+IF(①健診機関作成分!AI186=2,-1,1)</f>
        <v>1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15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①健診機関作成分!AI187+IF(①健診機関作成分!AI187=2,-1,1)</f>
        <v>1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15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①健診機関作成分!AI188+IF(①健診機関作成分!AI188=2,-1,1)</f>
        <v>1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15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①健診機関作成分!AI189+IF(①健診機関作成分!AI189=2,-1,1)</f>
        <v>1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15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①健診機関作成分!AI190+IF(①健診機関作成分!AI190=2,-1,1)</f>
        <v>1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15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①健診機関作成分!AI191+IF(①健診機関作成分!AI191=2,-1,1)</f>
        <v>1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15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①健診機関作成分!AI192+IF(①健診機関作成分!AI192=2,-1,1)</f>
        <v>1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15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①健診機関作成分!AI193+IF(①健診機関作成分!AI193=2,-1,1)</f>
        <v>1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15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①健診機関作成分!AI194+IF(①健診機関作成分!AI194=2,-1,1)</f>
        <v>1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15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①健診機関作成分!AI195+IF(①健診機関作成分!AI195=2,-1,1)</f>
        <v>1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15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①健診機関作成分!AI196+IF(①健診機関作成分!AI196=2,-1,1)</f>
        <v>1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15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①健診機関作成分!AI197+IF(①健診機関作成分!AI197=2,-1,1)</f>
        <v>1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15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①健診機関作成分!AI198+IF(①健診機関作成分!AI198=2,-1,1)</f>
        <v>1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15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①健診機関作成分!AI199+IF(①健診機関作成分!AI199=2,-1,1)</f>
        <v>1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15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①健診機関作成分!AI200+IF(①健診機関作成分!AI200=2,-1,1)</f>
        <v>1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15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①健診機関作成分!AI201+IF(①健診機関作成分!AI201=2,-1,1)</f>
        <v>1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15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①健診機関作成分!AI202+IF(①健診機関作成分!AI202=2,-1,1)</f>
        <v>1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15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①健診機関作成分!AI203+IF(①健診機関作成分!AI203=2,-1,1)</f>
        <v>1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15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①健診機関作成分!AI204+IF(①健診機関作成分!AI204=2,-1,1)</f>
        <v>1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15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①健診機関作成分!AI205+IF(①健診機関作成分!AI205=2,-1,1)</f>
        <v>1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15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①健診機関作成分!AI206+IF(①健診機関作成分!AI206=2,-1,1)</f>
        <v>1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15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①健診機関作成分!AI207+IF(①健診機関作成分!AI207=2,-1,1)</f>
        <v>1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15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①健診機関作成分!AI208+IF(①健診機関作成分!AI208=2,-1,1)</f>
        <v>1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15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①健診機関作成分!AI209+IF(①健診機関作成分!AI209=2,-1,1)</f>
        <v>1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15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①健診機関作成分!AI210+IF(①健診機関作成分!AI210=2,-1,1)</f>
        <v>1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15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①健診機関作成分!AI211+IF(①健診機関作成分!AI211=2,-1,1)</f>
        <v>1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15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①健診機関作成分!AI212+IF(①健診機関作成分!AI212=2,-1,1)</f>
        <v>1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15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①健診機関作成分!AI213+IF(①健診機関作成分!AI213=2,-1,1)</f>
        <v>1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15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①健診機関作成分!AI214+IF(①健診機関作成分!AI214=2,-1,1)</f>
        <v>1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15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①健診機関作成分!AI215+IF(①健診機関作成分!AI215=2,-1,1)</f>
        <v>1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15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①健診機関作成分!AI216+IF(①健診機関作成分!AI216=2,-1,1)</f>
        <v>1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15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①健診機関作成分!AI217+IF(①健診機関作成分!AI217=2,-1,1)</f>
        <v>1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15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①健診機関作成分!AI218+IF(①健診機関作成分!AI218=2,-1,1)</f>
        <v>1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15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①健診機関作成分!AI219+IF(①健診機関作成分!AI219=2,-1,1)</f>
        <v>1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15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①健診機関作成分!AI220+IF(①健診機関作成分!AI220=2,-1,1)</f>
        <v>1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15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①健診機関作成分!AI221+IF(①健診機関作成分!AI221=2,-1,1)</f>
        <v>1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15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①健診機関作成分!AI222+IF(①健診機関作成分!AI222=2,-1,1)</f>
        <v>1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15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①健診機関作成分!AI223+IF(①健診機関作成分!AI223=2,-1,1)</f>
        <v>1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15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①健診機関作成分!AI224+IF(①健診機関作成分!AI224=2,-1,1)</f>
        <v>1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15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①健診機関作成分!AI225+IF(①健診機関作成分!AI225=2,-1,1)</f>
        <v>1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15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①健診機関作成分!AI226+IF(①健診機関作成分!AI226=2,-1,1)</f>
        <v>1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15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①健診機関作成分!AI227+IF(①健診機関作成分!AI227=2,-1,1)</f>
        <v>1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15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①健診機関作成分!AI228+IF(①健診機関作成分!AI228=2,-1,1)</f>
        <v>1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15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①健診機関作成分!AI229+IF(①健診機関作成分!AI229=2,-1,1)</f>
        <v>1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15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①健診機関作成分!AI230+IF(①健診機関作成分!AI230=2,-1,1)</f>
        <v>1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15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①健診機関作成分!AI231+IF(①健診機関作成分!AI231=2,-1,1)</f>
        <v>1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15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①健診機関作成分!AI232+IF(①健診機関作成分!AI232=2,-1,1)</f>
        <v>1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15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①健診機関作成分!AI233+IF(①健診機関作成分!AI233=2,-1,1)</f>
        <v>1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15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①健診機関作成分!AI234+IF(①健診機関作成分!AI234=2,-1,1)</f>
        <v>1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15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①健診機関作成分!AI235+IF(①健診機関作成分!AI235=2,-1,1)</f>
        <v>1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15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①健診機関作成分!AI236+IF(①健診機関作成分!AI236=2,-1,1)</f>
        <v>1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15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①健診機関作成分!AI237+IF(①健診機関作成分!AI237=2,-1,1)</f>
        <v>1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15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①健診機関作成分!AI238+IF(①健診機関作成分!AI238=2,-1,1)</f>
        <v>1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15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①健診機関作成分!AI239+IF(①健診機関作成分!AI239=2,-1,1)</f>
        <v>1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15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①健診機関作成分!AI240+IF(①健診機関作成分!AI240=2,-1,1)</f>
        <v>1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15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①健診機関作成分!AI241+IF(①健診機関作成分!AI241=2,-1,1)</f>
        <v>1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15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①健診機関作成分!AI242+IF(①健診機関作成分!AI242=2,-1,1)</f>
        <v>1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15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①健診機関作成分!AI243+IF(①健診機関作成分!AI243=2,-1,1)</f>
        <v>1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15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①健診機関作成分!AI244+IF(①健診機関作成分!AI244=2,-1,1)</f>
        <v>1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15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①健診機関作成分!AI245+IF(①健診機関作成分!AI245=2,-1,1)</f>
        <v>1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15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①健診機関作成分!AI246+IF(①健診機関作成分!AI246=2,-1,1)</f>
        <v>1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15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①健診機関作成分!AI247+IF(①健診機関作成分!AI247=2,-1,1)</f>
        <v>1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15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①健診機関作成分!AI248+IF(①健診機関作成分!AI248=2,-1,1)</f>
        <v>1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15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①健診機関作成分!AI249+IF(①健診機関作成分!AI249=2,-1,1)</f>
        <v>1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15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①健診機関作成分!AI250+IF(①健診機関作成分!AI250=2,-1,1)</f>
        <v>1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15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①健診機関作成分!AI251+IF(①健診機関作成分!AI251=2,-1,1)</f>
        <v>1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15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①健診機関作成分!AI252+IF(①健診機関作成分!AI252=2,-1,1)</f>
        <v>1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15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①健診機関作成分!AI253+IF(①健診機関作成分!AI253=2,-1,1)</f>
        <v>1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15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①健診機関作成分!AI254+IF(①健診機関作成分!AI254=2,-1,1)</f>
        <v>1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15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①健診機関作成分!AI255+IF(①健診機関作成分!AI255=2,-1,1)</f>
        <v>1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15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①健診機関作成分!AI256+IF(①健診機関作成分!AI256=2,-1,1)</f>
        <v>1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15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①健診機関作成分!AI257+IF(①健診機関作成分!AI257=2,-1,1)</f>
        <v>1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15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①健診機関作成分!AI258+IF(①健診機関作成分!AI258=2,-1,1)</f>
        <v>1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15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①健診機関作成分!AI259+IF(①健診機関作成分!AI259=2,-1,1)</f>
        <v>1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15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①健診機関作成分!AI260+IF(①健診機関作成分!AI260=2,-1,1)</f>
        <v>1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15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①健診機関作成分!AI261+IF(①健診機関作成分!AI261=2,-1,1)</f>
        <v>1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15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①健診機関作成分!AI262+IF(①健診機関作成分!AI262=2,-1,1)</f>
        <v>1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15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①健診機関作成分!AI263+IF(①健診機関作成分!AI263=2,-1,1)</f>
        <v>1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15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①健診機関作成分!AI264+IF(①健診機関作成分!AI264=2,-1,1)</f>
        <v>1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15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①健診機関作成分!AI265+IF(①健診機関作成分!AI265=2,-1,1)</f>
        <v>1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15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①健診機関作成分!AI266+IF(①健診機関作成分!AI266=2,-1,1)</f>
        <v>1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15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①健診機関作成分!AI267+IF(①健診機関作成分!AI267=2,-1,1)</f>
        <v>1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15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①健診機関作成分!AI268+IF(①健診機関作成分!AI268=2,-1,1)</f>
        <v>1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15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①健診機関作成分!AI269+IF(①健診機関作成分!AI269=2,-1,1)</f>
        <v>1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15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①健診機関作成分!AI270+IF(①健診機関作成分!AI270=2,-1,1)</f>
        <v>1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15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①健診機関作成分!AI271+IF(①健診機関作成分!AI271=2,-1,1)</f>
        <v>1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15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①健診機関作成分!AI272+IF(①健診機関作成分!AI272=2,-1,1)</f>
        <v>1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15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①健診機関作成分!AI273+IF(①健診機関作成分!AI273=2,-1,1)</f>
        <v>1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15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①健診機関作成分!AI274+IF(①健診機関作成分!AI274=2,-1,1)</f>
        <v>1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15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①健診機関作成分!AI275+IF(①健診機関作成分!AI275=2,-1,1)</f>
        <v>1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15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①健診機関作成分!AI276+IF(①健診機関作成分!AI276=2,-1,1)</f>
        <v>1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15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①健診機関作成分!AI277+IF(①健診機関作成分!AI277=2,-1,1)</f>
        <v>1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15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①健診機関作成分!AI278+IF(①健診機関作成分!AI278=2,-1,1)</f>
        <v>1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15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①健診機関作成分!AI279+IF(①健診機関作成分!AI279=2,-1,1)</f>
        <v>1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15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①健診機関作成分!AI280+IF(①健診機関作成分!AI280=2,-1,1)</f>
        <v>1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15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①健診機関作成分!AI281+IF(①健診機関作成分!AI281=2,-1,1)</f>
        <v>1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15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①健診機関作成分!AI282+IF(①健診機関作成分!AI282=2,-1,1)</f>
        <v>1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15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①健診機関作成分!AI283+IF(①健診機関作成分!AI283=2,-1,1)</f>
        <v>1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15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①健診機関作成分!AI284+IF(①健診機関作成分!AI284=2,-1,1)</f>
        <v>1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15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①健診機関作成分!AI285+IF(①健診機関作成分!AI285=2,-1,1)</f>
        <v>1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15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①健診機関作成分!AI286+IF(①健診機関作成分!AI286=2,-1,1)</f>
        <v>1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15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①健診機関作成分!AI287+IF(①健診機関作成分!AI287=2,-1,1)</f>
        <v>1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15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①健診機関作成分!AI288+IF(①健診機関作成分!AI288=2,-1,1)</f>
        <v>1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15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①健診機関作成分!AI289+IF(①健診機関作成分!AI289=2,-1,1)</f>
        <v>1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15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①健診機関作成分!AI290+IF(①健診機関作成分!AI290=2,-1,1)</f>
        <v>1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15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①健診機関作成分!AI291+IF(①健診機関作成分!AI291=2,-1,1)</f>
        <v>1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15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①健診機関作成分!AI292+IF(①健診機関作成分!AI292=2,-1,1)</f>
        <v>1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15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①健診機関作成分!AI293+IF(①健診機関作成分!AI293=2,-1,1)</f>
        <v>1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15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①健診機関作成分!AI294+IF(①健診機関作成分!AI294=2,-1,1)</f>
        <v>1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15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①健診機関作成分!AI295+IF(①健診機関作成分!AI295=2,-1,1)</f>
        <v>1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15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①健診機関作成分!AI296+IF(①健診機関作成分!AI296=2,-1,1)</f>
        <v>1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15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①健診機関作成分!AI297+IF(①健診機関作成分!AI297=2,-1,1)</f>
        <v>1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15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①健診機関作成分!AI298+IF(①健診機関作成分!AI298=2,-1,1)</f>
        <v>1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15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①健診機関作成分!AI299+IF(①健診機関作成分!AI299=2,-1,1)</f>
        <v>1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15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①健診機関作成分!AI300+IF(①健診機関作成分!AI300=2,-1,1)</f>
        <v>1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15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①健診機関作成分!AI301+IF(①健診機関作成分!AI301=2,-1,1)</f>
        <v>1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15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①健診機関作成分!AI302+IF(①健診機関作成分!AI302=2,-1,1)</f>
        <v>1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15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①健診機関作成分!AI303+IF(①健診機関作成分!AI303=2,-1,1)</f>
        <v>1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15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①健診機関作成分!AI304+IF(①健診機関作成分!AI304=2,-1,1)</f>
        <v>1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15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①健診機関作成分!AI305+IF(①健診機関作成分!AI305=2,-1,1)</f>
        <v>1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15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①健診機関作成分!AI306+IF(①健診機関作成分!AI306=2,-1,1)</f>
        <v>1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15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①健診機関作成分!AI307+IF(①健診機関作成分!AI307=2,-1,1)</f>
        <v>1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15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①健診機関作成分!AI308+IF(①健診機関作成分!AI308=2,-1,1)</f>
        <v>1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15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①健診機関作成分!AI309+IF(①健診機関作成分!AI309=2,-1,1)</f>
        <v>1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15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①健診機関作成分!AI310+IF(①健診機関作成分!AI310=2,-1,1)</f>
        <v>1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15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①健診機関作成分!AI311+IF(①健診機関作成分!AI311=2,-1,1)</f>
        <v>1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15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①健診機関作成分!AI312+IF(①健診機関作成分!AI312=2,-1,1)</f>
        <v>1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15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①健診機関作成分!AI313+IF(①健診機関作成分!AI313=2,-1,1)</f>
        <v>1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15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①健診機関作成分!AI314+IF(①健診機関作成分!AI314=2,-1,1)</f>
        <v>1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15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①健診機関作成分!AI315+IF(①健診機関作成分!AI315=2,-1,1)</f>
        <v>1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15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①健診機関作成分!AI316+IF(①健診機関作成分!AI316=2,-1,1)</f>
        <v>1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15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①健診機関作成分!AI317+IF(①健診機関作成分!AI317=2,-1,1)</f>
        <v>1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15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①健診機関作成分!AI318+IF(①健診機関作成分!AI318=2,-1,1)</f>
        <v>1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15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①健診機関作成分!AI319+IF(①健診機関作成分!AI319=2,-1,1)</f>
        <v>1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15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①健診機関作成分!AI320+IF(①健診機関作成分!AI320=2,-1,1)</f>
        <v>1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15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①健診機関作成分!AI321+IF(①健診機関作成分!AI321=2,-1,1)</f>
        <v>1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15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①健診機関作成分!AI322+IF(①健診機関作成分!AI322=2,-1,1)</f>
        <v>1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15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①健診機関作成分!AI323+IF(①健診機関作成分!AI323=2,-1,1)</f>
        <v>1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15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①健診機関作成分!AI324+IF(①健診機関作成分!AI324=2,-1,1)</f>
        <v>1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15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①健診機関作成分!AI325+IF(①健診機関作成分!AI325=2,-1,1)</f>
        <v>1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15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①健診機関作成分!AI326+IF(①健診機関作成分!AI326=2,-1,1)</f>
        <v>1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15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①健診機関作成分!AI327+IF(①健診機関作成分!AI327=2,-1,1)</f>
        <v>1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15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①健診機関作成分!AI328+IF(①健診機関作成分!AI328=2,-1,1)</f>
        <v>1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15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①健診機関作成分!AI329+IF(①健診機関作成分!AI329=2,-1,1)</f>
        <v>1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15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①健診機関作成分!AI330+IF(①健診機関作成分!AI330=2,-1,1)</f>
        <v>1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15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①健診機関作成分!AI331+IF(①健診機関作成分!AI331=2,-1,1)</f>
        <v>1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15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①健診機関作成分!AI332+IF(①健診機関作成分!AI332=2,-1,1)</f>
        <v>1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15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①健診機関作成分!AI333+IF(①健診機関作成分!AI333=2,-1,1)</f>
        <v>1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15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①健診機関作成分!AI334+IF(①健診機関作成分!AI334=2,-1,1)</f>
        <v>1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15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①健診機関作成分!AI335+IF(①健診機関作成分!AI335=2,-1,1)</f>
        <v>1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15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①健診機関作成分!AI336+IF(①健診機関作成分!AI336=2,-1,1)</f>
        <v>1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15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①健診機関作成分!AI337+IF(①健診機関作成分!AI337=2,-1,1)</f>
        <v>1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15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①健診機関作成分!AI338+IF(①健診機関作成分!AI338=2,-1,1)</f>
        <v>1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15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①健診機関作成分!AI339+IF(①健診機関作成分!AI339=2,-1,1)</f>
        <v>1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15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①健診機関作成分!AI340+IF(①健診機関作成分!AI340=2,-1,1)</f>
        <v>1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15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①健診機関作成分!AI341+IF(①健診機関作成分!AI341=2,-1,1)</f>
        <v>1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15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①健診機関作成分!AI342+IF(①健診機関作成分!AI342=2,-1,1)</f>
        <v>1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15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①健診機関作成分!AI343+IF(①健診機関作成分!AI343=2,-1,1)</f>
        <v>1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15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①健診機関作成分!AI344+IF(①健診機関作成分!AI344=2,-1,1)</f>
        <v>1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15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①健診機関作成分!AI345+IF(①健診機関作成分!AI345=2,-1,1)</f>
        <v>1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15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①健診機関作成分!AI346+IF(①健診機関作成分!AI346=2,-1,1)</f>
        <v>1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15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①健診機関作成分!AI347+IF(①健診機関作成分!AI347=2,-1,1)</f>
        <v>1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15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①健診機関作成分!AI348+IF(①健診機関作成分!AI348=2,-1,1)</f>
        <v>1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15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①健診機関作成分!AI349+IF(①健診機関作成分!AI349=2,-1,1)</f>
        <v>1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15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①健診機関作成分!AI350+IF(①健診機関作成分!AI350=2,-1,1)</f>
        <v>1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15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①健診機関作成分!AI351+IF(①健診機関作成分!AI351=2,-1,1)</f>
        <v>1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15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①健診機関作成分!AI352+IF(①健診機関作成分!AI352=2,-1,1)</f>
        <v>1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15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①健診機関作成分!AI353+IF(①健診機関作成分!AI353=2,-1,1)</f>
        <v>1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15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①健診機関作成分!AI354+IF(①健診機関作成分!AI354=2,-1,1)</f>
        <v>1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15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①健診機関作成分!AI355+IF(①健診機関作成分!AI355=2,-1,1)</f>
        <v>1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15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①健診機関作成分!AI356+IF(①健診機関作成分!AI356=2,-1,1)</f>
        <v>1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15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①健診機関作成分!AI357+IF(①健診機関作成分!AI357=2,-1,1)</f>
        <v>1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15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①健診機関作成分!AI358+IF(①健診機関作成分!AI358=2,-1,1)</f>
        <v>1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15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①健診機関作成分!AI359+IF(①健診機関作成分!AI359=2,-1,1)</f>
        <v>1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15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①健診機関作成分!AI360+IF(①健診機関作成分!AI360=2,-1,1)</f>
        <v>1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15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①健診機関作成分!AI361+IF(①健診機関作成分!AI361=2,-1,1)</f>
        <v>1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15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①健診機関作成分!AI362+IF(①健診機関作成分!AI362=2,-1,1)</f>
        <v>1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15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①健診機関作成分!AI363+IF(①健診機関作成分!AI363=2,-1,1)</f>
        <v>1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15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①健診機関作成分!AI364+IF(①健診機関作成分!AI364=2,-1,1)</f>
        <v>1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15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①健診機関作成分!AI365+IF(①健診機関作成分!AI365=2,-1,1)</f>
        <v>1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15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①健診機関作成分!AI366+IF(①健診機関作成分!AI366=2,-1,1)</f>
        <v>1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15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①健診機関作成分!AI367+IF(①健診機関作成分!AI367=2,-1,1)</f>
        <v>1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15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①健診機関作成分!AI368+IF(①健診機関作成分!AI368=2,-1,1)</f>
        <v>1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15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①健診機関作成分!AI369+IF(①健診機関作成分!AI369=2,-1,1)</f>
        <v>1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15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①健診機関作成分!AI370+IF(①健診機関作成分!AI370=2,-1,1)</f>
        <v>1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15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①健診機関作成分!AI371+IF(①健診機関作成分!AI371=2,-1,1)</f>
        <v>1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15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①健診機関作成分!AI372+IF(①健診機関作成分!AI372=2,-1,1)</f>
        <v>1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15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①健診機関作成分!AI373+IF(①健診機関作成分!AI373=2,-1,1)</f>
        <v>1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15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①健診機関作成分!AI374+IF(①健診機関作成分!AI374=2,-1,1)</f>
        <v>1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15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①健診機関作成分!AI375+IF(①健診機関作成分!AI375=2,-1,1)</f>
        <v>1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15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①健診機関作成分!AI376+IF(①健診機関作成分!AI376=2,-1,1)</f>
        <v>1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15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①健診機関作成分!AI377+IF(①健診機関作成分!AI377=2,-1,1)</f>
        <v>1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15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①健診機関作成分!AI378+IF(①健診機関作成分!AI378=2,-1,1)</f>
        <v>1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15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①健診機関作成分!AI379+IF(①健診機関作成分!AI379=2,-1,1)</f>
        <v>1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15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①健診機関作成分!AI380+IF(①健診機関作成分!AI380=2,-1,1)</f>
        <v>1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15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①健診機関作成分!AI381+IF(①健診機関作成分!AI381=2,-1,1)</f>
        <v>1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15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①健診機関作成分!AI382+IF(①健診機関作成分!AI382=2,-1,1)</f>
        <v>1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15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①健診機関作成分!AI383+IF(①健診機関作成分!AI383=2,-1,1)</f>
        <v>1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15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①健診機関作成分!AI384+IF(①健診機関作成分!AI384=2,-1,1)</f>
        <v>1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15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①健診機関作成分!AI385+IF(①健診機関作成分!AI385=2,-1,1)</f>
        <v>1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15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①健診機関作成分!AI386+IF(①健診機関作成分!AI386=2,-1,1)</f>
        <v>1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15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①健診機関作成分!AI387+IF(①健診機関作成分!AI387=2,-1,1)</f>
        <v>1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15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①健診機関作成分!AI388+IF(①健診機関作成分!AI388=2,-1,1)</f>
        <v>1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15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①健診機関作成分!AI389+IF(①健診機関作成分!AI389=2,-1,1)</f>
        <v>1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15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①健診機関作成分!AI390+IF(①健診機関作成分!AI390=2,-1,1)</f>
        <v>1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15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①健診機関作成分!AI391+IF(①健診機関作成分!AI391=2,-1,1)</f>
        <v>1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15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①健診機関作成分!AI392+IF(①健診機関作成分!AI392=2,-1,1)</f>
        <v>1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15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①健診機関作成分!AI393+IF(①健診機関作成分!AI393=2,-1,1)</f>
        <v>1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15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①健診機関作成分!AI394+IF(①健診機関作成分!AI394=2,-1,1)</f>
        <v>1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15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①健診機関作成分!AI395+IF(①健診機関作成分!AI395=2,-1,1)</f>
        <v>1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15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①健診機関作成分!AI396+IF(①健診機関作成分!AI396=2,-1,1)</f>
        <v>1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15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①健診機関作成分!AI397+IF(①健診機関作成分!AI397=2,-1,1)</f>
        <v>1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15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①健診機関作成分!AI398+IF(①健診機関作成分!AI398=2,-1,1)</f>
        <v>1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15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①健診機関作成分!AI399+IF(①健診機関作成分!AI399=2,-1,1)</f>
        <v>1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15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①健診機関作成分!AI400+IF(①健診機関作成分!AI400=2,-1,1)</f>
        <v>1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15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①健診機関作成分!AI401+IF(①健診機関作成分!AI401=2,-1,1)</f>
        <v>1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15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①健診機関作成分!AI402+IF(①健診機関作成分!AI402=2,-1,1)</f>
        <v>1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15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①健診機関作成分!AI403+IF(①健診機関作成分!AI403=2,-1,1)</f>
        <v>1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15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①健診機関作成分!AI404+IF(①健診機関作成分!AI404=2,-1,1)</f>
        <v>1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15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①健診機関作成分!AI405+IF(①健診機関作成分!AI405=2,-1,1)</f>
        <v>1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15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①健診機関作成分!AI406+IF(①健診機関作成分!AI406=2,-1,1)</f>
        <v>1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15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①健診機関作成分!AI407+IF(①健診機関作成分!AI407=2,-1,1)</f>
        <v>1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15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①健診機関作成分!AI408+IF(①健診機関作成分!AI408=2,-1,1)</f>
        <v>1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15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①健診機関作成分!AI409+IF(①健診機関作成分!AI409=2,-1,1)</f>
        <v>1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15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①健診機関作成分!AI410+IF(①健診機関作成分!AI410=2,-1,1)</f>
        <v>1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15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①健診機関作成分!AI411+IF(①健診機関作成分!AI411=2,-1,1)</f>
        <v>1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15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①健診機関作成分!AI412+IF(①健診機関作成分!AI412=2,-1,1)</f>
        <v>1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15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①健診機関作成分!AI413+IF(①健診機関作成分!AI413=2,-1,1)</f>
        <v>1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15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①健診機関作成分!AI414+IF(①健診機関作成分!AI414=2,-1,1)</f>
        <v>1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15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①健診機関作成分!AI415+IF(①健診機関作成分!AI415=2,-1,1)</f>
        <v>1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15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①健診機関作成分!AI416+IF(①健診機関作成分!AI416=2,-1,1)</f>
        <v>1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15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①健診機関作成分!AI417+IF(①健診機関作成分!AI417=2,-1,1)</f>
        <v>1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15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①健診機関作成分!AI418+IF(①健診機関作成分!AI418=2,-1,1)</f>
        <v>1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15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①健診機関作成分!AI419+IF(①健診機関作成分!AI419=2,-1,1)</f>
        <v>1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15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①健診機関作成分!AI420+IF(①健診機関作成分!AI420=2,-1,1)</f>
        <v>1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15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①健診機関作成分!AI421+IF(①健診機関作成分!AI421=2,-1,1)</f>
        <v>1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15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①健診機関作成分!AI422+IF(①健診機関作成分!AI422=2,-1,1)</f>
        <v>1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15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①健診機関作成分!AI423+IF(①健診機関作成分!AI423=2,-1,1)</f>
        <v>1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15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①健診機関作成分!AI424+IF(①健診機関作成分!AI424=2,-1,1)</f>
        <v>1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15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①健診機関作成分!AI425+IF(①健診機関作成分!AI425=2,-1,1)</f>
        <v>1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15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①健診機関作成分!AI426+IF(①健診機関作成分!AI426=2,-1,1)</f>
        <v>1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15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①健診機関作成分!AI427+IF(①健診機関作成分!AI427=2,-1,1)</f>
        <v>1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15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①健診機関作成分!AI428+IF(①健診機関作成分!AI428=2,-1,1)</f>
        <v>1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15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①健診機関作成分!AI429+IF(①健診機関作成分!AI429=2,-1,1)</f>
        <v>1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15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①健診機関作成分!AI430+IF(①健診機関作成分!AI430=2,-1,1)</f>
        <v>1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15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①健診機関作成分!AI431+IF(①健診機関作成分!AI431=2,-1,1)</f>
        <v>1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15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①健診機関作成分!AI432+IF(①健診機関作成分!AI432=2,-1,1)</f>
        <v>1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15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①健診機関作成分!AI433+IF(①健診機関作成分!AI433=2,-1,1)</f>
        <v>1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15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①健診機関作成分!AI434+IF(①健診機関作成分!AI434=2,-1,1)</f>
        <v>1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15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①健診機関作成分!AI435+IF(①健診機関作成分!AI435=2,-1,1)</f>
        <v>1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15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①健診機関作成分!AI436+IF(①健診機関作成分!AI436=2,-1,1)</f>
        <v>1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15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①健診機関作成分!AI437+IF(①健診機関作成分!AI437=2,-1,1)</f>
        <v>1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15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①健診機関作成分!AI438+IF(①健診機関作成分!AI438=2,-1,1)</f>
        <v>1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15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①健診機関作成分!AI439+IF(①健診機関作成分!AI439=2,-1,1)</f>
        <v>1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15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①健診機関作成分!AI440+IF(①健診機関作成分!AI440=2,-1,1)</f>
        <v>1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15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①健診機関作成分!AI441+IF(①健診機関作成分!AI441=2,-1,1)</f>
        <v>1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15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①健診機関作成分!AI442+IF(①健診機関作成分!AI442=2,-1,1)</f>
        <v>1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15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①健診機関作成分!AI443+IF(①健診機関作成分!AI443=2,-1,1)</f>
        <v>1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15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①健診機関作成分!AI444+IF(①健診機関作成分!AI444=2,-1,1)</f>
        <v>1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15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①健診機関作成分!AI445+IF(①健診機関作成分!AI445=2,-1,1)</f>
        <v>1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15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①健診機関作成分!AI446+IF(①健診機関作成分!AI446=2,-1,1)</f>
        <v>1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15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①健診機関作成分!AI447+IF(①健診機関作成分!AI447=2,-1,1)</f>
        <v>1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15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①健診機関作成分!AI448+IF(①健診機関作成分!AI448=2,-1,1)</f>
        <v>1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15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①健診機関作成分!AI449+IF(①健診機関作成分!AI449=2,-1,1)</f>
        <v>1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15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①健診機関作成分!AI450+IF(①健診機関作成分!AI450=2,-1,1)</f>
        <v>1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15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①健診機関作成分!AI451+IF(①健診機関作成分!AI451=2,-1,1)</f>
        <v>1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15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①健診機関作成分!AI452+IF(①健診機関作成分!AI452=2,-1,1)</f>
        <v>1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15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①健診機関作成分!AI453+IF(①健診機関作成分!AI453=2,-1,1)</f>
        <v>1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15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①健診機関作成分!AI454+IF(①健診機関作成分!AI454=2,-1,1)</f>
        <v>1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15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①健診機関作成分!AI455+IF(①健診機関作成分!AI455=2,-1,1)</f>
        <v>1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15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①健診機関作成分!AI456+IF(①健診機関作成分!AI456=2,-1,1)</f>
        <v>1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15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①健診機関作成分!AI457+IF(①健診機関作成分!AI457=2,-1,1)</f>
        <v>1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15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①健診機関作成分!AI458+IF(①健診機関作成分!AI458=2,-1,1)</f>
        <v>1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15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①健診機関作成分!AI459+IF(①健診機関作成分!AI459=2,-1,1)</f>
        <v>1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15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①健診機関作成分!AI460+IF(①健診機関作成分!AI460=2,-1,1)</f>
        <v>1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15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①健診機関作成分!AI461+IF(①健診機関作成分!AI461=2,-1,1)</f>
        <v>1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15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①健診機関作成分!AI462+IF(①健診機関作成分!AI462=2,-1,1)</f>
        <v>1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15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①健診機関作成分!AI463+IF(①健診機関作成分!AI463=2,-1,1)</f>
        <v>1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15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①健診機関作成分!AI464+IF(①健診機関作成分!AI464=2,-1,1)</f>
        <v>1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15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①健診機関作成分!AI465+IF(①健診機関作成分!AI465=2,-1,1)</f>
        <v>1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15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①健診機関作成分!AI466+IF(①健診機関作成分!AI466=2,-1,1)</f>
        <v>1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15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①健診機関作成分!AI467+IF(①健診機関作成分!AI467=2,-1,1)</f>
        <v>1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15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①健診機関作成分!AI468+IF(①健診機関作成分!AI468=2,-1,1)</f>
        <v>1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15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①健診機関作成分!AI469+IF(①健診機関作成分!AI469=2,-1,1)</f>
        <v>1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15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①健診機関作成分!AI470+IF(①健診機関作成分!AI470=2,-1,1)</f>
        <v>1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15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①健診機関作成分!AI471+IF(①健診機関作成分!AI471=2,-1,1)</f>
        <v>1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15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①健診機関作成分!AI472+IF(①健診機関作成分!AI472=2,-1,1)</f>
        <v>1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15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①健診機関作成分!AI473+IF(①健診機関作成分!AI473=2,-1,1)</f>
        <v>1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15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①健診機関作成分!AI474+IF(①健診機関作成分!AI474=2,-1,1)</f>
        <v>1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15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①健診機関作成分!AI475+IF(①健診機関作成分!AI475=2,-1,1)</f>
        <v>1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15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①健診機関作成分!AI476+IF(①健診機関作成分!AI476=2,-1,1)</f>
        <v>1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15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①健診機関作成分!AI477+IF(①健診機関作成分!AI477=2,-1,1)</f>
        <v>1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15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①健診機関作成分!AI478+IF(①健診機関作成分!AI478=2,-1,1)</f>
        <v>1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15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①健診機関作成分!AI479+IF(①健診機関作成分!AI479=2,-1,1)</f>
        <v>1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15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①健診機関作成分!AI480+IF(①健診機関作成分!AI480=2,-1,1)</f>
        <v>1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15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①健診機関作成分!AI481+IF(①健診機関作成分!AI481=2,-1,1)</f>
        <v>1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15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①健診機関作成分!AI482+IF(①健診機関作成分!AI482=2,-1,1)</f>
        <v>1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15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①健診機関作成分!AI483+IF(①健診機関作成分!AI483=2,-1,1)</f>
        <v>1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15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①健診機関作成分!AI484+IF(①健診機関作成分!AI484=2,-1,1)</f>
        <v>1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15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①健診機関作成分!AI485+IF(①健診機関作成分!AI485=2,-1,1)</f>
        <v>1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15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①健診機関作成分!AI486+IF(①健診機関作成分!AI486=2,-1,1)</f>
        <v>1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15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①健診機関作成分!AI487+IF(①健診機関作成分!AI487=2,-1,1)</f>
        <v>1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15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①健診機関作成分!AI488+IF(①健診機関作成分!AI488=2,-1,1)</f>
        <v>1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15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①健診機関作成分!AI489+IF(①健診機関作成分!AI489=2,-1,1)</f>
        <v>1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15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①健診機関作成分!AI490+IF(①健診機関作成分!AI490=2,-1,1)</f>
        <v>1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15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①健診機関作成分!AI491+IF(①健診機関作成分!AI491=2,-1,1)</f>
        <v>1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15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①健診機関作成分!AI492+IF(①健診機関作成分!AI492=2,-1,1)</f>
        <v>1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15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①健診機関作成分!AI493+IF(①健診機関作成分!AI493=2,-1,1)</f>
        <v>1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15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①健診機関作成分!AI494+IF(①健診機関作成分!AI494=2,-1,1)</f>
        <v>1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15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①健診機関作成分!AI495+IF(①健診機関作成分!AI495=2,-1,1)</f>
        <v>1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15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①健診機関作成分!AI496+IF(①健診機関作成分!AI496=2,-1,1)</f>
        <v>1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15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①健診機関作成分!AI497+IF(①健診機関作成分!AI497=2,-1,1)</f>
        <v>1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15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①健診機関作成分!AI498+IF(①健診機関作成分!AI498=2,-1,1)</f>
        <v>1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15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①健診機関作成分!AI499+IF(①健診機関作成分!AI499=2,-1,1)</f>
        <v>1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15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①健診機関作成分!AI500+IF(①健診機関作成分!AI500=2,-1,1)</f>
        <v>1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15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①健診機関作成分!AI501+IF(①健診機関作成分!AI501=2,-1,1)</f>
        <v>1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15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①健診機関作成分!AI502+IF(①健診機関作成分!AI502=2,-1,1)</f>
        <v>1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15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①健診機関作成分!AI503+IF(①健診機関作成分!AI503=2,-1,1)</f>
        <v>1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15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①健診機関作成分!AI504+IF(①健診機関作成分!AI504=2,-1,1)</f>
        <v>1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15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①健診機関作成分!AI505+IF(①健診機関作成分!AI505=2,-1,1)</f>
        <v>1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15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①健診機関作成分!AI506+IF(①健診機関作成分!AI506=2,-1,1)</f>
        <v>1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15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①健診機関作成分!AI507+IF(①健診機関作成分!AI507=2,-1,1)</f>
        <v>1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15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①健診機関作成分!AI508+IF(①健診機関作成分!AI508=2,-1,1)</f>
        <v>1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15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①健診機関作成分!AI509+IF(①健診機関作成分!AI509=2,-1,1)</f>
        <v>1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15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①健診機関作成分!AI510+IF(①健診機関作成分!AI510=2,-1,1)</f>
        <v>1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15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①健診機関作成分!AI511+IF(①健診機関作成分!AI511=2,-1,1)</f>
        <v>1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15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①健診機関作成分!AI512+IF(①健診機関作成分!AI512=2,-1,1)</f>
        <v>1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15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①健診機関作成分!AI513+IF(①健診機関作成分!AI513=2,-1,1)</f>
        <v>1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15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①健診機関作成分!AI514+IF(①健診機関作成分!AI514=2,-1,1)</f>
        <v>1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15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①健診機関作成分!AI515+IF(①健診機関作成分!AI515=2,-1,1)</f>
        <v>1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15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①健診機関作成分!AI516+IF(①健診機関作成分!AI516=2,-1,1)</f>
        <v>1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15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①健診機関作成分!AI517+IF(①健診機関作成分!AI517=2,-1,1)</f>
        <v>1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15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①健診機関作成分!AI518+IF(①健診機関作成分!AI518=2,-1,1)</f>
        <v>1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15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①健診機関作成分!AI519+IF(①健診機関作成分!AI519=2,-1,1)</f>
        <v>1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15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①健診機関作成分!AI520+IF(①健診機関作成分!AI520=2,-1,1)</f>
        <v>1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15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①健診機関作成分!AI521+IF(①健診機関作成分!AI521=2,-1,1)</f>
        <v>1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15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①健診機関作成分!AI522+IF(①健診機関作成分!AI522=2,-1,1)</f>
        <v>1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15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①健診機関作成分!AI523+IF(①健診機関作成分!AI523=2,-1,1)</f>
        <v>1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15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①健診機関作成分!AI524+IF(①健診機関作成分!AI524=2,-1,1)</f>
        <v>1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15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①健診機関作成分!AI525+IF(①健診機関作成分!AI525=2,-1,1)</f>
        <v>1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15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①健診機関作成分!AI526+IF(①健診機関作成分!AI526=2,-1,1)</f>
        <v>1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15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①健診機関作成分!AI527+IF(①健診機関作成分!AI527=2,-1,1)</f>
        <v>1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15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①健診機関作成分!AI528+IF(①健診機関作成分!AI528=2,-1,1)</f>
        <v>1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15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①健診機関作成分!AI529+IF(①健診機関作成分!AI529=2,-1,1)</f>
        <v>1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15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①健診機関作成分!AI530+IF(①健診機関作成分!AI530=2,-1,1)</f>
        <v>1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15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①健診機関作成分!AI531+IF(①健診機関作成分!AI531=2,-1,1)</f>
        <v>1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15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①健診機関作成分!AI532+IF(①健診機関作成分!AI532=2,-1,1)</f>
        <v>1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15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①健診機関作成分!AI533+IF(①健診機関作成分!AI533=2,-1,1)</f>
        <v>1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15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①健診機関作成分!AI534+IF(①健診機関作成分!AI534=2,-1,1)</f>
        <v>1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15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①健診機関作成分!AI535+IF(①健診機関作成分!AI535=2,-1,1)</f>
        <v>1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15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①健診機関作成分!AI536+IF(①健診機関作成分!AI536=2,-1,1)</f>
        <v>1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15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①健診機関作成分!AI537+IF(①健診機関作成分!AI537=2,-1,1)</f>
        <v>1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15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①健診機関作成分!AI538+IF(①健診機関作成分!AI538=2,-1,1)</f>
        <v>1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15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①健診機関作成分!AI539+IF(①健診機関作成分!AI539=2,-1,1)</f>
        <v>1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15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①健診機関作成分!AI540+IF(①健診機関作成分!AI540=2,-1,1)</f>
        <v>1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15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①健診機関作成分!AI541+IF(①健診機関作成分!AI541=2,-1,1)</f>
        <v>1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15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①健診機関作成分!AI542+IF(①健診機関作成分!AI542=2,-1,1)</f>
        <v>1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15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①健診機関作成分!AI543+IF(①健診機関作成分!AI543=2,-1,1)</f>
        <v>1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15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①健診機関作成分!AI544+IF(①健診機関作成分!AI544=2,-1,1)</f>
        <v>1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15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①健診機関作成分!AI545+IF(①健診機関作成分!AI545=2,-1,1)</f>
        <v>1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15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①健診機関作成分!AI546+IF(①健診機関作成分!AI546=2,-1,1)</f>
        <v>1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15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①健診機関作成分!AI547+IF(①健診機関作成分!AI547=2,-1,1)</f>
        <v>1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15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①健診機関作成分!AI548+IF(①健診機関作成分!AI548=2,-1,1)</f>
        <v>1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15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①健診機関作成分!AI549+IF(①健診機関作成分!AI549=2,-1,1)</f>
        <v>1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15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①健診機関作成分!AI550+IF(①健診機関作成分!AI550=2,-1,1)</f>
        <v>1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15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①健診機関作成分!AI551+IF(①健診機関作成分!AI551=2,-1,1)</f>
        <v>1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15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①健診機関作成分!AI552+IF(①健診機関作成分!AI552=2,-1,1)</f>
        <v>1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15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①健診機関作成分!AI553+IF(①健診機関作成分!AI553=2,-1,1)</f>
        <v>1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15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①健診機関作成分!AI554+IF(①健診機関作成分!AI554=2,-1,1)</f>
        <v>1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15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①健診機関作成分!AI555+IF(①健診機関作成分!AI555=2,-1,1)</f>
        <v>1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15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①健診機関作成分!AI556+IF(①健診機関作成分!AI556=2,-1,1)</f>
        <v>1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15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①健診機関作成分!AI557+IF(①健診機関作成分!AI557=2,-1,1)</f>
        <v>1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15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①健診機関作成分!AI558+IF(①健診機関作成分!AI558=2,-1,1)</f>
        <v>1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15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①健診機関作成分!AI559+IF(①健診機関作成分!AI559=2,-1,1)</f>
        <v>1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15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①健診機関作成分!AI560+IF(①健診機関作成分!AI560=2,-1,1)</f>
        <v>1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15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①健診機関作成分!AI561+IF(①健診機関作成分!AI561=2,-1,1)</f>
        <v>1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15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①健診機関作成分!AI562+IF(①健診機関作成分!AI562=2,-1,1)</f>
        <v>1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15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①健診機関作成分!AI563+IF(①健診機関作成分!AI563=2,-1,1)</f>
        <v>1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15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①健診機関作成分!AI564+IF(①健診機関作成分!AI564=2,-1,1)</f>
        <v>1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15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①健診機関作成分!AI565+IF(①健診機関作成分!AI565=2,-1,1)</f>
        <v>1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15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①健診機関作成分!AI566+IF(①健診機関作成分!AI566=2,-1,1)</f>
        <v>1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15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①健診機関作成分!AI567+IF(①健診機関作成分!AI567=2,-1,1)</f>
        <v>1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15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①健診機関作成分!AI568+IF(①健診機関作成分!AI568=2,-1,1)</f>
        <v>1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15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①健診機関作成分!AI569+IF(①健診機関作成分!AI569=2,-1,1)</f>
        <v>1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15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①健診機関作成分!AI570+IF(①健診機関作成分!AI570=2,-1,1)</f>
        <v>1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15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①健診機関作成分!AI571+IF(①健診機関作成分!AI571=2,-1,1)</f>
        <v>1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15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①健診機関作成分!AI572+IF(①健診機関作成分!AI572=2,-1,1)</f>
        <v>1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15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①健診機関作成分!AI573+IF(①健診機関作成分!AI573=2,-1,1)</f>
        <v>1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15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①健診機関作成分!AI574+IF(①健診機関作成分!AI574=2,-1,1)</f>
        <v>1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15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①健診機関作成分!AI575+IF(①健診機関作成分!AI575=2,-1,1)</f>
        <v>1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15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①健診機関作成分!AI576+IF(①健診機関作成分!AI576=2,-1,1)</f>
        <v>1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15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①健診機関作成分!AI577+IF(①健診機関作成分!AI577=2,-1,1)</f>
        <v>1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15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①健診機関作成分!AI578+IF(①健診機関作成分!AI578=2,-1,1)</f>
        <v>1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15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①健診機関作成分!AI579+IF(①健診機関作成分!AI579=2,-1,1)</f>
        <v>1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15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①健診機関作成分!AI580+IF(①健診機関作成分!AI580=2,-1,1)</f>
        <v>1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15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①健診機関作成分!AI581+IF(①健診機関作成分!AI581=2,-1,1)</f>
        <v>1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15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①健診機関作成分!AI582+IF(①健診機関作成分!AI582=2,-1,1)</f>
        <v>1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15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①健診機関作成分!AI583+IF(①健診機関作成分!AI583=2,-1,1)</f>
        <v>1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15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①健診機関作成分!AI584+IF(①健診機関作成分!AI584=2,-1,1)</f>
        <v>1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15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①健診機関作成分!AI585+IF(①健診機関作成分!AI585=2,-1,1)</f>
        <v>1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15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①健診機関作成分!AI586+IF(①健診機関作成分!AI586=2,-1,1)</f>
        <v>1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15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①健診機関作成分!AI587+IF(①健診機関作成分!AI587=2,-1,1)</f>
        <v>1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15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①健診機関作成分!AI588+IF(①健診機関作成分!AI588=2,-1,1)</f>
        <v>1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15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①健診機関作成分!AI589+IF(①健診機関作成分!AI589=2,-1,1)</f>
        <v>1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15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①健診機関作成分!AI590+IF(①健診機関作成分!AI590=2,-1,1)</f>
        <v>1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15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①健診機関作成分!AI591+IF(①健診機関作成分!AI591=2,-1,1)</f>
        <v>1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15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①健診機関作成分!AI592+IF(①健診機関作成分!AI592=2,-1,1)</f>
        <v>1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15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①健診機関作成分!AI593+IF(①健診機関作成分!AI593=2,-1,1)</f>
        <v>1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15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①健診機関作成分!AI594+IF(①健診機関作成分!AI594=2,-1,1)</f>
        <v>1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15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①健診機関作成分!AI595+IF(①健診機関作成分!AI595=2,-1,1)</f>
        <v>1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15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①健診機関作成分!AI596+IF(①健診機関作成分!AI596=2,-1,1)</f>
        <v>1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15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①健診機関作成分!AI597+IF(①健診機関作成分!AI597=2,-1,1)</f>
        <v>1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15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①健診機関作成分!AI598+IF(①健診機関作成分!AI598=2,-1,1)</f>
        <v>1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15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①健診機関作成分!AI599+IF(①健診機関作成分!AI599=2,-1,1)</f>
        <v>1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15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①健診機関作成分!AI600+IF(①健診機関作成分!AI600=2,-1,1)</f>
        <v>1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15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①健診機関作成分!AI601+IF(①健診機関作成分!AI601=2,-1,1)</f>
        <v>1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15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①健診機関作成分!AI602+IF(①健診機関作成分!AI602=2,-1,1)</f>
        <v>1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15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①健診機関作成分!AI603+IF(①健診機関作成分!AI603=2,-1,1)</f>
        <v>1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15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①健診機関作成分!AI604+IF(①健診機関作成分!AI604=2,-1,1)</f>
        <v>1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15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①健診機関作成分!AI605+IF(①健診機関作成分!AI605=2,-1,1)</f>
        <v>1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15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①健診機関作成分!AI606+IF(①健診機関作成分!AI606=2,-1,1)</f>
        <v>1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15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①健診機関作成分!AI607+IF(①健診機関作成分!AI607=2,-1,1)</f>
        <v>1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15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①健診機関作成分!AI608+IF(①健診機関作成分!AI608=2,-1,1)</f>
        <v>1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15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①健診機関作成分!AI609+IF(①健診機関作成分!AI609=2,-1,1)</f>
        <v>1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15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①健診機関作成分!AI610+IF(①健診機関作成分!AI610=2,-1,1)</f>
        <v>1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15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①健診機関作成分!AI611+IF(①健診機関作成分!AI611=2,-1,1)</f>
        <v>1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15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①健診機関作成分!AI612+IF(①健診機関作成分!AI612=2,-1,1)</f>
        <v>1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15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①健診機関作成分!AI613+IF(①健診機関作成分!AI613=2,-1,1)</f>
        <v>1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15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①健診機関作成分!AI614+IF(①健診機関作成分!AI614=2,-1,1)</f>
        <v>1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15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①健診機関作成分!AI615+IF(①健診機関作成分!AI615=2,-1,1)</f>
        <v>1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15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①健診機関作成分!AI616+IF(①健診機関作成分!AI616=2,-1,1)</f>
        <v>1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15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①健診機関作成分!AI617+IF(①健診機関作成分!AI617=2,-1,1)</f>
        <v>1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15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①健診機関作成分!AI618+IF(①健診機関作成分!AI618=2,-1,1)</f>
        <v>1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15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①健診機関作成分!AI619+IF(①健診機関作成分!AI619=2,-1,1)</f>
        <v>1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15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①健診機関作成分!AI620+IF(①健診機関作成分!AI620=2,-1,1)</f>
        <v>1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15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①健診機関作成分!AI621+IF(①健診機関作成分!AI621=2,-1,1)</f>
        <v>1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15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①健診機関作成分!AI622+IF(①健診機関作成分!AI622=2,-1,1)</f>
        <v>1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15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①健診機関作成分!AI623+IF(①健診機関作成分!AI623=2,-1,1)</f>
        <v>1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15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①健診機関作成分!AI624+IF(①健診機関作成分!AI624=2,-1,1)</f>
        <v>1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15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①健診機関作成分!AI625+IF(①健診機関作成分!AI625=2,-1,1)</f>
        <v>1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15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①健診機関作成分!AI626+IF(①健診機関作成分!AI626=2,-1,1)</f>
        <v>1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15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①健診機関作成分!AI627+IF(①健診機関作成分!AI627=2,-1,1)</f>
        <v>1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15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①健診機関作成分!AI628+IF(①健診機関作成分!AI628=2,-1,1)</f>
        <v>1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15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①健診機関作成分!AI629+IF(①健診機関作成分!AI629=2,-1,1)</f>
        <v>1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15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①健診機関作成分!AI630+IF(①健診機関作成分!AI630=2,-1,1)</f>
        <v>1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15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①健診機関作成分!AI631+IF(①健診機関作成分!AI631=2,-1,1)</f>
        <v>1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15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①健診機関作成分!AI632+IF(①健診機関作成分!AI632=2,-1,1)</f>
        <v>1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15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①健診機関作成分!AI633+IF(①健診機関作成分!AI633=2,-1,1)</f>
        <v>1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15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①健診機関作成分!AI634+IF(①健診機関作成分!AI634=2,-1,1)</f>
        <v>1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15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①健診機関作成分!AI635+IF(①健診機関作成分!AI635=2,-1,1)</f>
        <v>1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15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①健診機関作成分!AI636+IF(①健診機関作成分!AI636=2,-1,1)</f>
        <v>1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15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①健診機関作成分!AI637+IF(①健診機関作成分!AI637=2,-1,1)</f>
        <v>1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15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①健診機関作成分!AI638+IF(①健診機関作成分!AI638=2,-1,1)</f>
        <v>1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15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①健診機関作成分!AI639+IF(①健診機関作成分!AI639=2,-1,1)</f>
        <v>1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15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①健診機関作成分!AI640+IF(①健診機関作成分!AI640=2,-1,1)</f>
        <v>1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15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①健診機関作成分!AI641+IF(①健診機関作成分!AI641=2,-1,1)</f>
        <v>1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15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①健診機関作成分!AI642+IF(①健診機関作成分!AI642=2,-1,1)</f>
        <v>1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15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①健診機関作成分!AI643+IF(①健診機関作成分!AI643=2,-1,1)</f>
        <v>1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15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①健診機関作成分!AI644+IF(①健診機関作成分!AI644=2,-1,1)</f>
        <v>1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15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①健診機関作成分!AI645+IF(①健診機関作成分!AI645=2,-1,1)</f>
        <v>1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15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①健診機関作成分!AI646+IF(①健診機関作成分!AI646=2,-1,1)</f>
        <v>1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15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①健診機関作成分!AI647+IF(①健診機関作成分!AI647=2,-1,1)</f>
        <v>1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15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①健診機関作成分!AI648+IF(①健診機関作成分!AI648=2,-1,1)</f>
        <v>1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15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①健診機関作成分!AI649+IF(①健診機関作成分!AI649=2,-1,1)</f>
        <v>1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15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①健診機関作成分!AI650+IF(①健診機関作成分!AI650=2,-1,1)</f>
        <v>1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15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①健診機関作成分!AI651+IF(①健診機関作成分!AI651=2,-1,1)</f>
        <v>1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15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①健診機関作成分!AI652+IF(①健診機関作成分!AI652=2,-1,1)</f>
        <v>1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15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①健診機関作成分!AI653+IF(①健診機関作成分!AI653=2,-1,1)</f>
        <v>1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15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①健診機関作成分!AI654+IF(①健診機関作成分!AI654=2,-1,1)</f>
        <v>1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15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①健診機関作成分!AI655+IF(①健診機関作成分!AI655=2,-1,1)</f>
        <v>1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15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①健診機関作成分!AI656+IF(①健診機関作成分!AI656=2,-1,1)</f>
        <v>1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15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①健診機関作成分!AI657+IF(①健診機関作成分!AI657=2,-1,1)</f>
        <v>1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15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①健診機関作成分!AI658+IF(①健診機関作成分!AI658=2,-1,1)</f>
        <v>1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15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①健診機関作成分!AI659+IF(①健診機関作成分!AI659=2,-1,1)</f>
        <v>1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15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①健診機関作成分!AI660+IF(①健診機関作成分!AI660=2,-1,1)</f>
        <v>1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15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①健診機関作成分!AI661+IF(①健診機関作成分!AI661=2,-1,1)</f>
        <v>1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15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①健診機関作成分!AI662+IF(①健診機関作成分!AI662=2,-1,1)</f>
        <v>1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15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①健診機関作成分!AI663+IF(①健診機関作成分!AI663=2,-1,1)</f>
        <v>1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15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①健診機関作成分!AI664+IF(①健診機関作成分!AI664=2,-1,1)</f>
        <v>1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15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①健診機関作成分!AI665+IF(①健診機関作成分!AI665=2,-1,1)</f>
        <v>1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15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①健診機関作成分!AI666+IF(①健診機関作成分!AI666=2,-1,1)</f>
        <v>1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15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①健診機関作成分!AI667+IF(①健診機関作成分!AI667=2,-1,1)</f>
        <v>1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15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①健診機関作成分!AI668+IF(①健診機関作成分!AI668=2,-1,1)</f>
        <v>1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15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①健診機関作成分!AI669+IF(①健診機関作成分!AI669=2,-1,1)</f>
        <v>1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15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①健診機関作成分!AI670+IF(①健診機関作成分!AI670=2,-1,1)</f>
        <v>1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15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①健診機関作成分!AI671+IF(①健診機関作成分!AI671=2,-1,1)</f>
        <v>1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15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①健診機関作成分!AI672+IF(①健診機関作成分!AI672=2,-1,1)</f>
        <v>1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15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①健診機関作成分!AI673+IF(①健診機関作成分!AI673=2,-1,1)</f>
        <v>1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15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①健診機関作成分!AI674+IF(①健診機関作成分!AI674=2,-1,1)</f>
        <v>1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15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①健診機関作成分!AI675+IF(①健診機関作成分!AI675=2,-1,1)</f>
        <v>1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15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①健診機関作成分!AI676+IF(①健診機関作成分!AI676=2,-1,1)</f>
        <v>1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15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①健診機関作成分!AI677+IF(①健診機関作成分!AI677=2,-1,1)</f>
        <v>1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15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①健診機関作成分!AI678+IF(①健診機関作成分!AI678=2,-1,1)</f>
        <v>1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15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①健診機関作成分!AI679+IF(①健診機関作成分!AI679=2,-1,1)</f>
        <v>1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15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①健診機関作成分!AI680+IF(①健診機関作成分!AI680=2,-1,1)</f>
        <v>1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15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①健診機関作成分!AI681+IF(①健診機関作成分!AI681=2,-1,1)</f>
        <v>1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15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①健診機関作成分!AI682+IF(①健診機関作成分!AI682=2,-1,1)</f>
        <v>1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15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①健診機関作成分!AI683+IF(①健診機関作成分!AI683=2,-1,1)</f>
        <v>1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15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①健診機関作成分!AI684+IF(①健診機関作成分!AI684=2,-1,1)</f>
        <v>1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15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①健診機関作成分!AI685+IF(①健診機関作成分!AI685=2,-1,1)</f>
        <v>1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15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①健診機関作成分!AI686+IF(①健診機関作成分!AI686=2,-1,1)</f>
        <v>1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15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①健診機関作成分!AI687+IF(①健診機関作成分!AI687=2,-1,1)</f>
        <v>1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15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①健診機関作成分!AI688+IF(①健診機関作成分!AI688=2,-1,1)</f>
        <v>1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15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①健診機関作成分!AI689+IF(①健診機関作成分!AI689=2,-1,1)</f>
        <v>1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15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①健診機関作成分!AI690+IF(①健診機関作成分!AI690=2,-1,1)</f>
        <v>1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15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①健診機関作成分!AI691+IF(①健診機関作成分!AI691=2,-1,1)</f>
        <v>1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15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①健診機関作成分!AI692+IF(①健診機関作成分!AI692=2,-1,1)</f>
        <v>1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15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①健診機関作成分!AI693+IF(①健診機関作成分!AI693=2,-1,1)</f>
        <v>1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15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①健診機関作成分!AI694+IF(①健診機関作成分!AI694=2,-1,1)</f>
        <v>1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15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①健診機関作成分!AI695+IF(①健診機関作成分!AI695=2,-1,1)</f>
        <v>1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15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①健診機関作成分!AI696+IF(①健診機関作成分!AI696=2,-1,1)</f>
        <v>1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15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①健診機関作成分!AI697+IF(①健診機関作成分!AI697=2,-1,1)</f>
        <v>1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15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①健診機関作成分!AI698+IF(①健診機関作成分!AI698=2,-1,1)</f>
        <v>1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15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①健診機関作成分!AI699+IF(①健診機関作成分!AI699=2,-1,1)</f>
        <v>1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15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①健診機関作成分!AI700+IF(①健診機関作成分!AI700=2,-1,1)</f>
        <v>1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15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①健診機関作成分!AI701+IF(①健診機関作成分!AI701=2,-1,1)</f>
        <v>1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15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①健診機関作成分!AI702+IF(①健診機関作成分!AI702=2,-1,1)</f>
        <v>1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15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①健診機関作成分!AI703+IF(①健診機関作成分!AI703=2,-1,1)</f>
        <v>1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15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①健診機関作成分!AI704+IF(①健診機関作成分!AI704=2,-1,1)</f>
        <v>1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15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①健診機関作成分!AI705+IF(①健診機関作成分!AI705=2,-1,1)</f>
        <v>1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15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①健診機関作成分!AI706+IF(①健診機関作成分!AI706=2,-1,1)</f>
        <v>1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15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①健診機関作成分!AI707+IF(①健診機関作成分!AI707=2,-1,1)</f>
        <v>1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15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①健診機関作成分!AI708+IF(①健診機関作成分!AI708=2,-1,1)</f>
        <v>1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15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①健診機関作成分!AI709+IF(①健診機関作成分!AI709=2,-1,1)</f>
        <v>1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15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①健診機関作成分!AI710+IF(①健診機関作成分!AI710=2,-1,1)</f>
        <v>1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15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①健診機関作成分!AI711+IF(①健診機関作成分!AI711=2,-1,1)</f>
        <v>1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15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①健診機関作成分!AI712+IF(①健診機関作成分!AI712=2,-1,1)</f>
        <v>1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15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①健診機関作成分!AI713+IF(①健診機関作成分!AI713=2,-1,1)</f>
        <v>1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15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①健診機関作成分!AI714+IF(①健診機関作成分!AI714=2,-1,1)</f>
        <v>1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15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①健診機関作成分!AI715+IF(①健診機関作成分!AI715=2,-1,1)</f>
        <v>1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15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①健診機関作成分!AI716+IF(①健診機関作成分!AI716=2,-1,1)</f>
        <v>1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15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①健診機関作成分!AI717+IF(①健診機関作成分!AI717=2,-1,1)</f>
        <v>1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15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①健診機関作成分!AI718+IF(①健診機関作成分!AI718=2,-1,1)</f>
        <v>1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15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①健診機関作成分!AI719+IF(①健診機関作成分!AI719=2,-1,1)</f>
        <v>1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15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①健診機関作成分!AI720+IF(①健診機関作成分!AI720=2,-1,1)</f>
        <v>1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15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①健診機関作成分!AI721+IF(①健診機関作成分!AI721=2,-1,1)</f>
        <v>1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15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①健診機関作成分!AI722+IF(①健診機関作成分!AI722=2,-1,1)</f>
        <v>1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15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①健診機関作成分!AI723+IF(①健診機関作成分!AI723=2,-1,1)</f>
        <v>1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15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①健診機関作成分!AI724+IF(①健診機関作成分!AI724=2,-1,1)</f>
        <v>1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15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①健診機関作成分!AI725+IF(①健診機関作成分!AI725=2,-1,1)</f>
        <v>1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15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①健診機関作成分!AI726+IF(①健診機関作成分!AI726=2,-1,1)</f>
        <v>1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15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①健診機関作成分!AI727+IF(①健診機関作成分!AI727=2,-1,1)</f>
        <v>1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15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①健診機関作成分!AI728+IF(①健診機関作成分!AI728=2,-1,1)</f>
        <v>1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15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①健診機関作成分!AI729+IF(①健診機関作成分!AI729=2,-1,1)</f>
        <v>1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15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①健診機関作成分!AI730+IF(①健診機関作成分!AI730=2,-1,1)</f>
        <v>1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15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①健診機関作成分!AI731+IF(①健診機関作成分!AI731=2,-1,1)</f>
        <v>1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15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①健診機関作成分!AI732+IF(①健診機関作成分!AI732=2,-1,1)</f>
        <v>1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15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①健診機関作成分!AI733+IF(①健診機関作成分!AI733=2,-1,1)</f>
        <v>1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15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①健診機関作成分!AI734+IF(①健診機関作成分!AI734=2,-1,1)</f>
        <v>1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15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①健診機関作成分!AI735+IF(①健診機関作成分!AI735=2,-1,1)</f>
        <v>1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15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①健診機関作成分!AI736+IF(①健診機関作成分!AI736=2,-1,1)</f>
        <v>1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15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①健診機関作成分!AI737+IF(①健診機関作成分!AI737=2,-1,1)</f>
        <v>1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15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①健診機関作成分!AI738+IF(①健診機関作成分!AI738=2,-1,1)</f>
        <v>1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15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①健診機関作成分!AI739+IF(①健診機関作成分!AI739=2,-1,1)</f>
        <v>1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15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①健診機関作成分!AI740+IF(①健診機関作成分!AI740=2,-1,1)</f>
        <v>1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15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①健診機関作成分!AI741+IF(①健診機関作成分!AI741=2,-1,1)</f>
        <v>1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15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①健診機関作成分!AI742+IF(①健診機関作成分!AI742=2,-1,1)</f>
        <v>1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15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①健診機関作成分!AI743+IF(①健診機関作成分!AI743=2,-1,1)</f>
        <v>1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15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①健診機関作成分!AI744+IF(①健診機関作成分!AI744=2,-1,1)</f>
        <v>1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15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①健診機関作成分!AI745+IF(①健診機関作成分!AI745=2,-1,1)</f>
        <v>1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15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①健診機関作成分!AI746+IF(①健診機関作成分!AI746=2,-1,1)</f>
        <v>1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15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①健診機関作成分!AI747+IF(①健診機関作成分!AI747=2,-1,1)</f>
        <v>1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15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①健診機関作成分!AI748+IF(①健診機関作成分!AI748=2,-1,1)</f>
        <v>1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15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①健診機関作成分!AI749+IF(①健診機関作成分!AI749=2,-1,1)</f>
        <v>1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15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①健診機関作成分!AI750+IF(①健診機関作成分!AI750=2,-1,1)</f>
        <v>1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15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①健診機関作成分!AI751+IF(①健診機関作成分!AI751=2,-1,1)</f>
        <v>1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15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①健診機関作成分!AI752+IF(①健診機関作成分!AI752=2,-1,1)</f>
        <v>1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15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①健診機関作成分!AI753+IF(①健診機関作成分!AI753=2,-1,1)</f>
        <v>1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15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①健診機関作成分!AI754+IF(①健診機関作成分!AI754=2,-1,1)</f>
        <v>1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15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①健診機関作成分!AI755+IF(①健診機関作成分!AI755=2,-1,1)</f>
        <v>1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15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①健診機関作成分!AI756+IF(①健診機関作成分!AI756=2,-1,1)</f>
        <v>1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15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①健診機関作成分!AI757+IF(①健診機関作成分!AI757=2,-1,1)</f>
        <v>1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15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①健診機関作成分!AI758+IF(①健診機関作成分!AI758=2,-1,1)</f>
        <v>1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15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①健診機関作成分!AI759+IF(①健診機関作成分!AI759=2,-1,1)</f>
        <v>1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15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①健診機関作成分!AI760+IF(①健診機関作成分!AI760=2,-1,1)</f>
        <v>1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15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①健診機関作成分!AI761+IF(①健診機関作成分!AI761=2,-1,1)</f>
        <v>1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15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①健診機関作成分!AI762+IF(①健診機関作成分!AI762=2,-1,1)</f>
        <v>1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15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①健診機関作成分!AI763+IF(①健診機関作成分!AI763=2,-1,1)</f>
        <v>1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15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①健診機関作成分!AI764+IF(①健診機関作成分!AI764=2,-1,1)</f>
        <v>1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15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①健診機関作成分!AI765+IF(①健診機関作成分!AI765=2,-1,1)</f>
        <v>1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15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①健診機関作成分!AI766+IF(①健診機関作成分!AI766=2,-1,1)</f>
        <v>1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15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①健診機関作成分!AI767+IF(①健診機関作成分!AI767=2,-1,1)</f>
        <v>1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15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①健診機関作成分!AI768+IF(①健診機関作成分!AI768=2,-1,1)</f>
        <v>1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15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①健診機関作成分!AI769+IF(①健診機関作成分!AI769=2,-1,1)</f>
        <v>1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15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①健診機関作成分!AI770+IF(①健診機関作成分!AI770=2,-1,1)</f>
        <v>1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15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①健診機関作成分!AI771+IF(①健診機関作成分!AI771=2,-1,1)</f>
        <v>1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15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①健診機関作成分!AI772+IF(①健診機関作成分!AI772=2,-1,1)</f>
        <v>1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15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①健診機関作成分!AI773+IF(①健診機関作成分!AI773=2,-1,1)</f>
        <v>1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15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①健診機関作成分!AI774+IF(①健診機関作成分!AI774=2,-1,1)</f>
        <v>1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15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①健診機関作成分!AI775+IF(①健診機関作成分!AI775=2,-1,1)</f>
        <v>1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15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①健診機関作成分!AI776+IF(①健診機関作成分!AI776=2,-1,1)</f>
        <v>1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15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①健診機関作成分!AI777+IF(①健診機関作成分!AI777=2,-1,1)</f>
        <v>1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15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①健診機関作成分!AI778+IF(①健診機関作成分!AI778=2,-1,1)</f>
        <v>1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15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①健診機関作成分!AI779+IF(①健診機関作成分!AI779=2,-1,1)</f>
        <v>1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15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①健診機関作成分!AI780+IF(①健診機関作成分!AI780=2,-1,1)</f>
        <v>1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15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①健診機関作成分!AI781+IF(①健診機関作成分!AI781=2,-1,1)</f>
        <v>1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15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①健診機関作成分!AI782+IF(①健診機関作成分!AI782=2,-1,1)</f>
        <v>1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15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①健診機関作成分!AI783+IF(①健診機関作成分!AI783=2,-1,1)</f>
        <v>1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15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①健診機関作成分!AI784+IF(①健診機関作成分!AI784=2,-1,1)</f>
        <v>1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15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①健診機関作成分!AI785+IF(①健診機関作成分!AI785=2,-1,1)</f>
        <v>1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15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①健診機関作成分!AI786+IF(①健診機関作成分!AI786=2,-1,1)</f>
        <v>1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15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①健診機関作成分!AI787+IF(①健診機関作成分!AI787=2,-1,1)</f>
        <v>1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15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①健診機関作成分!AI788+IF(①健診機関作成分!AI788=2,-1,1)</f>
        <v>1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15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①健診機関作成分!AI789+IF(①健診機関作成分!AI789=2,-1,1)</f>
        <v>1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15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①健診機関作成分!AI790+IF(①健診機関作成分!AI790=2,-1,1)</f>
        <v>1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15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①健診機関作成分!AI791+IF(①健診機関作成分!AI791=2,-1,1)</f>
        <v>1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15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①健診機関作成分!AI792+IF(①健診機関作成分!AI792=2,-1,1)</f>
        <v>1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15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①健診機関作成分!AI793+IF(①健診機関作成分!AI793=2,-1,1)</f>
        <v>1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15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①健診機関作成分!AI794+IF(①健診機関作成分!AI794=2,-1,1)</f>
        <v>1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15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①健診機関作成分!AI795+IF(①健診機関作成分!AI795=2,-1,1)</f>
        <v>1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15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①健診機関作成分!AI796+IF(①健診機関作成分!AI796=2,-1,1)</f>
        <v>1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15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①健診機関作成分!AI797+IF(①健診機関作成分!AI797=2,-1,1)</f>
        <v>1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15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①健診機関作成分!AI798+IF(①健診機関作成分!AI798=2,-1,1)</f>
        <v>1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15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①健診機関作成分!AI799+IF(①健診機関作成分!AI799=2,-1,1)</f>
        <v>1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15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①健診機関作成分!AI800+IF(①健診機関作成分!AI800=2,-1,1)</f>
        <v>1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15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①健診機関作成分!AI801+IF(①健診機関作成分!AI801=2,-1,1)</f>
        <v>1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15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①健診機関作成分!AI802+IF(①健診機関作成分!AI802=2,-1,1)</f>
        <v>1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15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①健診機関作成分!AI803+IF(①健診機関作成分!AI803=2,-1,1)</f>
        <v>1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15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①健診機関作成分!AI804+IF(①健診機関作成分!AI804=2,-1,1)</f>
        <v>1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15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①健診機関作成分!AI805+IF(①健診機関作成分!AI805=2,-1,1)</f>
        <v>1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15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①健診機関作成分!AI806+IF(①健診機関作成分!AI806=2,-1,1)</f>
        <v>1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15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①健診機関作成分!AI807+IF(①健診機関作成分!AI807=2,-1,1)</f>
        <v>1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15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①健診機関作成分!AI808+IF(①健診機関作成分!AI808=2,-1,1)</f>
        <v>1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15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①健診機関作成分!AI809+IF(①健診機関作成分!AI809=2,-1,1)</f>
        <v>1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15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①健診機関作成分!AI810+IF(①健診機関作成分!AI810=2,-1,1)</f>
        <v>1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15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①健診機関作成分!AI811+IF(①健診機関作成分!AI811=2,-1,1)</f>
        <v>1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15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①健診機関作成分!AI812+IF(①健診機関作成分!AI812=2,-1,1)</f>
        <v>1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15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①健診機関作成分!AI813+IF(①健診機関作成分!AI813=2,-1,1)</f>
        <v>1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15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①健診機関作成分!AI814+IF(①健診機関作成分!AI814=2,-1,1)</f>
        <v>1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15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①健診機関作成分!AI815+IF(①健診機関作成分!AI815=2,-1,1)</f>
        <v>1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15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①健診機関作成分!AI816+IF(①健診機関作成分!AI816=2,-1,1)</f>
        <v>1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15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①健診機関作成分!AI817+IF(①健診機関作成分!AI817=2,-1,1)</f>
        <v>1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15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①健診機関作成分!AI818+IF(①健診機関作成分!AI818=2,-1,1)</f>
        <v>1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15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①健診機関作成分!AI819+IF(①健診機関作成分!AI819=2,-1,1)</f>
        <v>1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15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①健診機関作成分!AI820+IF(①健診機関作成分!AI820=2,-1,1)</f>
        <v>1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15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①健診機関作成分!AI821+IF(①健診機関作成分!AI821=2,-1,1)</f>
        <v>1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15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①健診機関作成分!AI822+IF(①健診機関作成分!AI822=2,-1,1)</f>
        <v>1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15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①健診機関作成分!AI823+IF(①健診機関作成分!AI823=2,-1,1)</f>
        <v>1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15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①健診機関作成分!AI824+IF(①健診機関作成分!AI824=2,-1,1)</f>
        <v>1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15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①健診機関作成分!AI825+IF(①健診機関作成分!AI825=2,-1,1)</f>
        <v>1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15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①健診機関作成分!AI826+IF(①健診機関作成分!AI826=2,-1,1)</f>
        <v>1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15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①健診機関作成分!AI827+IF(①健診機関作成分!AI827=2,-1,1)</f>
        <v>1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15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①健診機関作成分!AI828+IF(①健診機関作成分!AI828=2,-1,1)</f>
        <v>1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15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①健診機関作成分!AI829+IF(①健診機関作成分!AI829=2,-1,1)</f>
        <v>1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15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①健診機関作成分!AI830+IF(①健診機関作成分!AI830=2,-1,1)</f>
        <v>1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15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①健診機関作成分!AI831+IF(①健診機関作成分!AI831=2,-1,1)</f>
        <v>1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15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①健診機関作成分!AI832+IF(①健診機関作成分!AI832=2,-1,1)</f>
        <v>1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15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①健診機関作成分!AI833+IF(①健診機関作成分!AI833=2,-1,1)</f>
        <v>1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15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①健診機関作成分!AI834+IF(①健診機関作成分!AI834=2,-1,1)</f>
        <v>1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15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①健診機関作成分!AI835+IF(①健診機関作成分!AI835=2,-1,1)</f>
        <v>1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15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①健診機関作成分!AI836+IF(①健診機関作成分!AI836=2,-1,1)</f>
        <v>1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15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①健診機関作成分!AI837+IF(①健診機関作成分!AI837=2,-1,1)</f>
        <v>1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15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①健診機関作成分!AI838+IF(①健診機関作成分!AI838=2,-1,1)</f>
        <v>1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15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①健診機関作成分!AI839+IF(①健診機関作成分!AI839=2,-1,1)</f>
        <v>1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15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①健診機関作成分!AI840+IF(①健診機関作成分!AI840=2,-1,1)</f>
        <v>1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15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①健診機関作成分!AI841+IF(①健診機関作成分!AI841=2,-1,1)</f>
        <v>1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15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①健診機関作成分!AI842+IF(①健診機関作成分!AI842=2,-1,1)</f>
        <v>1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15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①健診機関作成分!AI843+IF(①健診機関作成分!AI843=2,-1,1)</f>
        <v>1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15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①健診機関作成分!AI844+IF(①健診機関作成分!AI844=2,-1,1)</f>
        <v>1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15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①健診機関作成分!AI845+IF(①健診機関作成分!AI845=2,-1,1)</f>
        <v>1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15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①健診機関作成分!AI846+IF(①健診機関作成分!AI846=2,-1,1)</f>
        <v>1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15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①健診機関作成分!AI847+IF(①健診機関作成分!AI847=2,-1,1)</f>
        <v>1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15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①健診機関作成分!AI848+IF(①健診機関作成分!AI848=2,-1,1)</f>
        <v>1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15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①健診機関作成分!AI849+IF(①健診機関作成分!AI849=2,-1,1)</f>
        <v>1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15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①健診機関作成分!AI850+IF(①健診機関作成分!AI850=2,-1,1)</f>
        <v>1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15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①健診機関作成分!AI851+IF(①健診機関作成分!AI851=2,-1,1)</f>
        <v>1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15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①健診機関作成分!AI852+IF(①健診機関作成分!AI852=2,-1,1)</f>
        <v>1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15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①健診機関作成分!AI853+IF(①健診機関作成分!AI853=2,-1,1)</f>
        <v>1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15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①健診機関作成分!AI854+IF(①健診機関作成分!AI854=2,-1,1)</f>
        <v>1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15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①健診機関作成分!AI855+IF(①健診機関作成分!AI855=2,-1,1)</f>
        <v>1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15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①健診機関作成分!AI856+IF(①健診機関作成分!AI856=2,-1,1)</f>
        <v>1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15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①健診機関作成分!AI857+IF(①健診機関作成分!AI857=2,-1,1)</f>
        <v>1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15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①健診機関作成分!AI858+IF(①健診機関作成分!AI858=2,-1,1)</f>
        <v>1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15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①健診機関作成分!AI859+IF(①健診機関作成分!AI859=2,-1,1)</f>
        <v>1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15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①健診機関作成分!AI860+IF(①健診機関作成分!AI860=2,-1,1)</f>
        <v>1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15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①健診機関作成分!AI861+IF(①健診機関作成分!AI861=2,-1,1)</f>
        <v>1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15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①健診機関作成分!AI862+IF(①健診機関作成分!AI862=2,-1,1)</f>
        <v>1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15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①健診機関作成分!AI863+IF(①健診機関作成分!AI863=2,-1,1)</f>
        <v>1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15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①健診機関作成分!AI864+IF(①健診機関作成分!AI864=2,-1,1)</f>
        <v>1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15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①健診機関作成分!AI865+IF(①健診機関作成分!AI865=2,-1,1)</f>
        <v>1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15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①健診機関作成分!AI866+IF(①健診機関作成分!AI866=2,-1,1)</f>
        <v>1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15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①健診機関作成分!AI867+IF(①健診機関作成分!AI867=2,-1,1)</f>
        <v>1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15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①健診機関作成分!AI868+IF(①健診機関作成分!AI868=2,-1,1)</f>
        <v>1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15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①健診機関作成分!AI869+IF(①健診機関作成分!AI869=2,-1,1)</f>
        <v>1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15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①健診機関作成分!AI870+IF(①健診機関作成分!AI870=2,-1,1)</f>
        <v>1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15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①健診機関作成分!AI871+IF(①健診機関作成分!AI871=2,-1,1)</f>
        <v>1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15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①健診機関作成分!AI872+IF(①健診機関作成分!AI872=2,-1,1)</f>
        <v>1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15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①健診機関作成分!AI873+IF(①健診機関作成分!AI873=2,-1,1)</f>
        <v>1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15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①健診機関作成分!AI874+IF(①健診機関作成分!AI874=2,-1,1)</f>
        <v>1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15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①健診機関作成分!AI875+IF(①健診機関作成分!AI875=2,-1,1)</f>
        <v>1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15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①健診機関作成分!AI876+IF(①健診機関作成分!AI876=2,-1,1)</f>
        <v>1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15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①健診機関作成分!AI877+IF(①健診機関作成分!AI877=2,-1,1)</f>
        <v>1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15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①健診機関作成分!AI878+IF(①健診機関作成分!AI878=2,-1,1)</f>
        <v>1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15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①健診機関作成分!AI879+IF(①健診機関作成分!AI879=2,-1,1)</f>
        <v>1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15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①健診機関作成分!AI880+IF(①健診機関作成分!AI880=2,-1,1)</f>
        <v>1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15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①健診機関作成分!AI881+IF(①健診機関作成分!AI881=2,-1,1)</f>
        <v>1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15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①健診機関作成分!AI882+IF(①健診機関作成分!AI882=2,-1,1)</f>
        <v>1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15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①健診機関作成分!AI883+IF(①健診機関作成分!AI883=2,-1,1)</f>
        <v>1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15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①健診機関作成分!AI884+IF(①健診機関作成分!AI884=2,-1,1)</f>
        <v>1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15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①健診機関作成分!AI885+IF(①健診機関作成分!AI885=2,-1,1)</f>
        <v>1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15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①健診機関作成分!AI886+IF(①健診機関作成分!AI886=2,-1,1)</f>
        <v>1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15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①健診機関作成分!AI887+IF(①健診機関作成分!AI887=2,-1,1)</f>
        <v>1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15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①健診機関作成分!AI888+IF(①健診機関作成分!AI888=2,-1,1)</f>
        <v>1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15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①健診機関作成分!AI889+IF(①健診機関作成分!AI889=2,-1,1)</f>
        <v>1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15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①健診機関作成分!AI890+IF(①健診機関作成分!AI890=2,-1,1)</f>
        <v>1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15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①健診機関作成分!AI891+IF(①健診機関作成分!AI891=2,-1,1)</f>
        <v>1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15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①健診機関作成分!AI892+IF(①健診機関作成分!AI892=2,-1,1)</f>
        <v>1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15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①健診機関作成分!AI893+IF(①健診機関作成分!AI893=2,-1,1)</f>
        <v>1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15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①健診機関作成分!AI894+IF(①健診機関作成分!AI894=2,-1,1)</f>
        <v>1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15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①健診機関作成分!AI895+IF(①健診機関作成分!AI895=2,-1,1)</f>
        <v>1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15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①健診機関作成分!AI896+IF(①健診機関作成分!AI896=2,-1,1)</f>
        <v>1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15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①健診機関作成分!AI897+IF(①健診機関作成分!AI897=2,-1,1)</f>
        <v>1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15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①健診機関作成分!AI898+IF(①健診機関作成分!AI898=2,-1,1)</f>
        <v>1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15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①健診機関作成分!AI899+IF(①健診機関作成分!AI899=2,-1,1)</f>
        <v>1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15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①健診機関作成分!AI900+IF(①健診機関作成分!AI900=2,-1,1)</f>
        <v>1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15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①健診機関作成分!AI901+IF(①健診機関作成分!AI901=2,-1,1)</f>
        <v>1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15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①健診機関作成分!AI902+IF(①健診機関作成分!AI902=2,-1,1)</f>
        <v>1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15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①健診機関作成分!AI903+IF(①健診機関作成分!AI903=2,-1,1)</f>
        <v>1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15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①健診機関作成分!AI904+IF(①健診機関作成分!AI904=2,-1,1)</f>
        <v>1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15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①健診機関作成分!AI905+IF(①健診機関作成分!AI905=2,-1,1)</f>
        <v>1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15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①健診機関作成分!AI906+IF(①健診機関作成分!AI906=2,-1,1)</f>
        <v>1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15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①健診機関作成分!AI907+IF(①健診機関作成分!AI907=2,-1,1)</f>
        <v>1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15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①健診機関作成分!AI908+IF(①健診機関作成分!AI908=2,-1,1)</f>
        <v>1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15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①健診機関作成分!AI909+IF(①健診機関作成分!AI909=2,-1,1)</f>
        <v>1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15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①健診機関作成分!AI910+IF(①健診機関作成分!AI910=2,-1,1)</f>
        <v>1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15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①健診機関作成分!AI911+IF(①健診機関作成分!AI911=2,-1,1)</f>
        <v>1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15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①健診機関作成分!AI912+IF(①健診機関作成分!AI912=2,-1,1)</f>
        <v>1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15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①健診機関作成分!AI913+IF(①健診機関作成分!AI913=2,-1,1)</f>
        <v>1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15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①健診機関作成分!AI914+IF(①健診機関作成分!AI914=2,-1,1)</f>
        <v>1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15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①健診機関作成分!AI915+IF(①健診機関作成分!AI915=2,-1,1)</f>
        <v>1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15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①健診機関作成分!AI916+IF(①健診機関作成分!AI916=2,-1,1)</f>
        <v>1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15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①健診機関作成分!AI917+IF(①健診機関作成分!AI917=2,-1,1)</f>
        <v>1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15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①健診機関作成分!AI918+IF(①健診機関作成分!AI918=2,-1,1)</f>
        <v>1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15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①健診機関作成分!AI919+IF(①健診機関作成分!AI919=2,-1,1)</f>
        <v>1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15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①健診機関作成分!AI920+IF(①健診機関作成分!AI920=2,-1,1)</f>
        <v>1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15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①健診機関作成分!AI921+IF(①健診機関作成分!AI921=2,-1,1)</f>
        <v>1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15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①健診機関作成分!AI922+IF(①健診機関作成分!AI922=2,-1,1)</f>
        <v>1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15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①健診機関作成分!AI923+IF(①健診機関作成分!AI923=2,-1,1)</f>
        <v>1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15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①健診機関作成分!AI924+IF(①健診機関作成分!AI924=2,-1,1)</f>
        <v>1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15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①健診機関作成分!AI925+IF(①健診機関作成分!AI925=2,-1,1)</f>
        <v>1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15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①健診機関作成分!AI926+IF(①健診機関作成分!AI926=2,-1,1)</f>
        <v>1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15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①健診機関作成分!AI927+IF(①健診機関作成分!AI927=2,-1,1)</f>
        <v>1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15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①健診機関作成分!AI928+IF(①健診機関作成分!AI928=2,-1,1)</f>
        <v>1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15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①健診機関作成分!AI929+IF(①健診機関作成分!AI929=2,-1,1)</f>
        <v>1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15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①健診機関作成分!AI930+IF(①健診機関作成分!AI930=2,-1,1)</f>
        <v>1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15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①健診機関作成分!AI931+IF(①健診機関作成分!AI931=2,-1,1)</f>
        <v>1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15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①健診機関作成分!AI932+IF(①健診機関作成分!AI932=2,-1,1)</f>
        <v>1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15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①健診機関作成分!AI933+IF(①健診機関作成分!AI933=2,-1,1)</f>
        <v>1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15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①健診機関作成分!AI934+IF(①健診機関作成分!AI934=2,-1,1)</f>
        <v>1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15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①健診機関作成分!AI935+IF(①健診機関作成分!AI935=2,-1,1)</f>
        <v>1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15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①健診機関作成分!AI936+IF(①健診機関作成分!AI936=2,-1,1)</f>
        <v>1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15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①健診機関作成分!AI937+IF(①健診機関作成分!AI937=2,-1,1)</f>
        <v>1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15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①健診機関作成分!AI938+IF(①健診機関作成分!AI938=2,-1,1)</f>
        <v>1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15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①健診機関作成分!AI939+IF(①健診機関作成分!AI939=2,-1,1)</f>
        <v>1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15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①健診機関作成分!AI940+IF(①健診機関作成分!AI940=2,-1,1)</f>
        <v>1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15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①健診機関作成分!AI941+IF(①健診機関作成分!AI941=2,-1,1)</f>
        <v>1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15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①健診機関作成分!AI942+IF(①健診機関作成分!AI942=2,-1,1)</f>
        <v>1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15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①健診機関作成分!AI943+IF(①健診機関作成分!AI943=2,-1,1)</f>
        <v>1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15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①健診機関作成分!AI944+IF(①健診機関作成分!AI944=2,-1,1)</f>
        <v>1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15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①健診機関作成分!AI945+IF(①健診機関作成分!AI945=2,-1,1)</f>
        <v>1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15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①健診機関作成分!AI946+IF(①健診機関作成分!AI946=2,-1,1)</f>
        <v>1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15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①健診機関作成分!AI947+IF(①健診機関作成分!AI947=2,-1,1)</f>
        <v>1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15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①健診機関作成分!AI948+IF(①健診機関作成分!AI948=2,-1,1)</f>
        <v>1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15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①健診機関作成分!AI949+IF(①健診機関作成分!AI949=2,-1,1)</f>
        <v>1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15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①健診機関作成分!AI950+IF(①健診機関作成分!AI950=2,-1,1)</f>
        <v>1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15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①健診機関作成分!AI951+IF(①健診機関作成分!AI951=2,-1,1)</f>
        <v>1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15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①健診機関作成分!AI952+IF(①健診機関作成分!AI952=2,-1,1)</f>
        <v>1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15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①健診機関作成分!AI953+IF(①健診機関作成分!AI953=2,-1,1)</f>
        <v>1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15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①健診機関作成分!AI954+IF(①健診機関作成分!AI954=2,-1,1)</f>
        <v>1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15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①健診機関作成分!AI955+IF(①健診機関作成分!AI955=2,-1,1)</f>
        <v>1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15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①健診機関作成分!AI956+IF(①健診機関作成分!AI956=2,-1,1)</f>
        <v>1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15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①健診機関作成分!AI957+IF(①健診機関作成分!AI957=2,-1,1)</f>
        <v>1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15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①健診機関作成分!AI958+IF(①健診機関作成分!AI958=2,-1,1)</f>
        <v>1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15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①健診機関作成分!AI959+IF(①健診機関作成分!AI959=2,-1,1)</f>
        <v>1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15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①健診機関作成分!AI960+IF(①健診機関作成分!AI960=2,-1,1)</f>
        <v>1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15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①健診機関作成分!AI961+IF(①健診機関作成分!AI961=2,-1,1)</f>
        <v>1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15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①健診機関作成分!AI962+IF(①健診機関作成分!AI962=2,-1,1)</f>
        <v>1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15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①健診機関作成分!AI963+IF(①健診機関作成分!AI963=2,-1,1)</f>
        <v>1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15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①健診機関作成分!AI964+IF(①健診機関作成分!AI964=2,-1,1)</f>
        <v>1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15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①健診機関作成分!AI965+IF(①健診機関作成分!AI965=2,-1,1)</f>
        <v>1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15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①健診機関作成分!AI966+IF(①健診機関作成分!AI966=2,-1,1)</f>
        <v>1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15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①健診機関作成分!AI967+IF(①健診機関作成分!AI967=2,-1,1)</f>
        <v>1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15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①健診機関作成分!AI968+IF(①健診機関作成分!AI968=2,-1,1)</f>
        <v>1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15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①健診機関作成分!AI969+IF(①健診機関作成分!AI969=2,-1,1)</f>
        <v>1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15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①健診機関作成分!AI970+IF(①健診機関作成分!AI970=2,-1,1)</f>
        <v>1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15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①健診機関作成分!AI971+IF(①健診機関作成分!AI971=2,-1,1)</f>
        <v>1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15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①健診機関作成分!AI972+IF(①健診機関作成分!AI972=2,-1,1)</f>
        <v>1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15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①健診機関作成分!AI973+IF(①健診機関作成分!AI973=2,-1,1)</f>
        <v>1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15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①健診機関作成分!AI974+IF(①健診機関作成分!AI974=2,-1,1)</f>
        <v>1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15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①健診機関作成分!AI975+IF(①健診機関作成分!AI975=2,-1,1)</f>
        <v>1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15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①健診機関作成分!AI976+IF(①健診機関作成分!AI976=2,-1,1)</f>
        <v>1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15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①健診機関作成分!AI977+IF(①健診機関作成分!AI977=2,-1,1)</f>
        <v>1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15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①健診機関作成分!AI978+IF(①健診機関作成分!AI978=2,-1,1)</f>
        <v>1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15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①健診機関作成分!AI979+IF(①健診機関作成分!AI979=2,-1,1)</f>
        <v>1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15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①健診機関作成分!AI980+IF(①健診機関作成分!AI980=2,-1,1)</f>
        <v>1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15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①健診機関作成分!AI981+IF(①健診機関作成分!AI981=2,-1,1)</f>
        <v>1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15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①健診機関作成分!AI982+IF(①健診機関作成分!AI982=2,-1,1)</f>
        <v>1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15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①健診機関作成分!AI983+IF(①健診機関作成分!AI983=2,-1,1)</f>
        <v>1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15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①健診機関作成分!AI984+IF(①健診機関作成分!AI984=2,-1,1)</f>
        <v>1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15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①健診機関作成分!AI985+IF(①健診機関作成分!AI985=2,-1,1)</f>
        <v>1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15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①健診機関作成分!AI986+IF(①健診機関作成分!AI986=2,-1,1)</f>
        <v>1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15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①健診機関作成分!AI987+IF(①健診機関作成分!AI987=2,-1,1)</f>
        <v>1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15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①健診機関作成分!AI988+IF(①健診機関作成分!AI988=2,-1,1)</f>
        <v>1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15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①健診機関作成分!AI989+IF(①健診機関作成分!AI989=2,-1,1)</f>
        <v>1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15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①健診機関作成分!AI990+IF(①健診機関作成分!AI990=2,-1,1)</f>
        <v>1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15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①健診機関作成分!AI991+IF(①健診機関作成分!AI991=2,-1,1)</f>
        <v>1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15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①健診機関作成分!AI992+IF(①健診機関作成分!AI992=2,-1,1)</f>
        <v>1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15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①健診機関作成分!AI993+IF(①健診機関作成分!AI993=2,-1,1)</f>
        <v>1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15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①健診機関作成分!AI994+IF(①健診機関作成分!AI994=2,-1,1)</f>
        <v>1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15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①健診機関作成分!AI995+IF(①健診機関作成分!AI995=2,-1,1)</f>
        <v>1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15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①健診機関作成分!AI996+IF(①健診機関作成分!AI996=2,-1,1)</f>
        <v>1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15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①健診機関作成分!AI997+IF(①健診機関作成分!AI997=2,-1,1)</f>
        <v>1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15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①健診機関作成分!AI998+IF(①健診機関作成分!AI998=2,-1,1)</f>
        <v>1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15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①健診機関作成分!AI999+IF(①健診機関作成分!AI999=2,-1,1)</f>
        <v>1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15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①健診機関作成分!AI1000+IF(①健診機関作成分!AI1000=2,-1,1)</f>
        <v>1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15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①健診機関作成分!AI1001+IF(①健診機関作成分!AI1001=2,-1,1)</f>
        <v>1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15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①健診機関作成分!AI1002+IF(①健診機関作成分!AI1002=2,-1,1)</f>
        <v>1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15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①健診機関作成分!AI1003+IF(①健診機関作成分!AI1003=2,-1,1)</f>
        <v>1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15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①健診機関作成分!AI1004+IF(①健診機関作成分!AI1004=2,-1,1)</f>
        <v>1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15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①健診機関作成分!AI1005+IF(①健診機関作成分!AI1005=2,-1,1)</f>
        <v>1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15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①健診機関作成分!AI1006+IF(①健診機関作成分!AI1006=2,-1,1)</f>
        <v>1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15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①健診機関作成分!AI1007+IF(①健診機関作成分!AI1007=2,-1,1)</f>
        <v>1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</sheetData>
  <sheetProtection algorithmName="SHA-512" hashValue="JGlpHF8tW6T18NIM5y1MkqF6YHsBNgFZG21kf/1iJ3W3wVaG1S8J5wHAq39/LrUDQ82ulYcyPOMs7R3qZkueOw==" saltValue="oPthkAcjwW6FYMb3cCB4rA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"/>
  <sheetViews>
    <sheetView workbookViewId="0">
      <selection activeCell="I6" sqref="I6"/>
    </sheetView>
  </sheetViews>
  <sheetFormatPr defaultRowHeight="13.5" x14ac:dyDescent="0.15"/>
  <cols>
    <col min="2" max="2" width="5.5" bestFit="1" customWidth="1"/>
    <col min="3" max="3" width="4.5" bestFit="1" customWidth="1"/>
    <col min="4" max="5" width="5.5" bestFit="1" customWidth="1"/>
    <col min="6" max="8" width="4.5" bestFit="1" customWidth="1"/>
    <col min="9" max="10" width="5.5" bestFit="1" customWidth="1"/>
    <col min="11" max="11" width="4.5" bestFit="1" customWidth="1"/>
    <col min="12" max="12" width="5.5" bestFit="1" customWidth="1"/>
    <col min="13" max="13" width="4.5" bestFit="1" customWidth="1"/>
  </cols>
  <sheetData>
    <row r="1" spans="2:13" x14ac:dyDescent="0.15">
      <c r="B1" t="s">
        <v>218</v>
      </c>
      <c r="C1" t="s">
        <v>144</v>
      </c>
      <c r="D1" t="s">
        <v>219</v>
      </c>
      <c r="E1" t="s">
        <v>220</v>
      </c>
      <c r="F1" t="s">
        <v>221</v>
      </c>
      <c r="G1" t="s">
        <v>222</v>
      </c>
      <c r="H1" t="s">
        <v>223</v>
      </c>
      <c r="I1" t="s">
        <v>224</v>
      </c>
      <c r="J1" t="s">
        <v>225</v>
      </c>
      <c r="K1" t="s">
        <v>216</v>
      </c>
      <c r="L1" t="s">
        <v>226</v>
      </c>
      <c r="M1" t="s">
        <v>217</v>
      </c>
    </row>
    <row r="2" spans="2:13" x14ac:dyDescent="0.15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2024-05-15T01:21:19Z</dcterms:modified>
</cp:coreProperties>
</file>